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935"/>
  </bookViews>
  <sheets>
    <sheet name="УД-НН-3" sheetId="11" r:id="rId1"/>
    <sheet name="Лист1" sheetId="1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1" l="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B40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B39" i="11"/>
  <c r="P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Q16" i="11"/>
  <c r="R16" i="11"/>
  <c r="S16" i="11"/>
  <c r="T16" i="11"/>
  <c r="U16" i="11"/>
  <c r="V16" i="11"/>
  <c r="W16" i="11"/>
  <c r="X16" i="11"/>
  <c r="Y16" i="11"/>
  <c r="B16" i="11"/>
</calcChain>
</file>

<file path=xl/sharedStrings.xml><?xml version="1.0" encoding="utf-8"?>
<sst xmlns="http://schemas.openxmlformats.org/spreadsheetml/2006/main" count="69" uniqueCount="68">
  <si>
    <t>Всего в лицах</t>
  </si>
  <si>
    <t>Возраст</t>
  </si>
  <si>
    <t>Образование</t>
  </si>
  <si>
    <t>Род занятий</t>
  </si>
  <si>
    <t>физическое</t>
  </si>
  <si>
    <t>психическое</t>
  </si>
  <si>
    <t>сексуальное</t>
  </si>
  <si>
    <t>иное насилие</t>
  </si>
  <si>
    <t>мальчик</t>
  </si>
  <si>
    <t>девочка</t>
  </si>
  <si>
    <t>среднее</t>
  </si>
  <si>
    <t>неполное среднее</t>
  </si>
  <si>
    <t>учащийся</t>
  </si>
  <si>
    <t>другие виды занятий</t>
  </si>
  <si>
    <t>в группе</t>
  </si>
  <si>
    <t>в одиночку</t>
  </si>
  <si>
    <t>в состоянии алкогольного опьянения</t>
  </si>
  <si>
    <t>на бытовой почве</t>
  </si>
  <si>
    <t>дошкольники</t>
  </si>
  <si>
    <t xml:space="preserve"> </t>
  </si>
  <si>
    <t>УК ред. 2021г.</t>
  </si>
  <si>
    <t>УК ред. 2017г.</t>
  </si>
  <si>
    <t>130. Убийство</t>
  </si>
  <si>
    <t>161. Изнасилование</t>
  </si>
  <si>
    <t>162. Насильственные действия сексуального характера</t>
  </si>
  <si>
    <t>ВСЕГО:</t>
  </si>
  <si>
    <t>163. Понуждение к действиям сексуального характера</t>
  </si>
  <si>
    <t>164. Действие сексуального характера с лицом, не достигшим шестнадцатилетнего возраста</t>
  </si>
  <si>
    <t>200. Кража</t>
  </si>
  <si>
    <t>201. Грабеж</t>
  </si>
  <si>
    <t>157. Действие сексуального характера с лицом, не достигшим шестнадцатилетнего возраста</t>
  </si>
  <si>
    <t>280. Хулиганство</t>
  </si>
  <si>
    <t>Пол детей</t>
  </si>
  <si>
    <t>Насилие совершено</t>
  </si>
  <si>
    <t>в состоянии наркотического поьянения</t>
  </si>
  <si>
    <t>не учащийся</t>
  </si>
  <si>
    <t>Отчет по несовершеннолетним лицам, пострадавших от насилия</t>
  </si>
  <si>
    <t>Статьи УК КР</t>
  </si>
  <si>
    <t>Вид насилия</t>
  </si>
  <si>
    <t>за период с 1 января 2022г. по 31 декабря 2022г.</t>
  </si>
  <si>
    <t>165. Развратные действия</t>
  </si>
  <si>
    <t>122. Убийство</t>
  </si>
  <si>
    <t>125. Убийство матерью новорожденного ребенка</t>
  </si>
  <si>
    <t>130. Причинение тяжкого вреда здоровью</t>
  </si>
  <si>
    <t>131. Причинение менее тяжкого вреда здоровью</t>
  </si>
  <si>
    <t>136. Причинение легкого вреда здоровью</t>
  </si>
  <si>
    <t>138. Истязание</t>
  </si>
  <si>
    <t>154. Изнасилование</t>
  </si>
  <si>
    <t>155. Насильственные действия сексуального характера</t>
  </si>
  <si>
    <t>156. Понуждение к действиям сексуального характера</t>
  </si>
  <si>
    <t>158. Развратные действия</t>
  </si>
  <si>
    <t>165. Похищение человека</t>
  </si>
  <si>
    <t>172. Похищение лица с целью вступления в брак</t>
  </si>
  <si>
    <t>175. Нарушение законодательства о брачном возрасте при проведении религиозных обрядов</t>
  </si>
  <si>
    <t>205. Кража</t>
  </si>
  <si>
    <t>206. Грабеж</t>
  </si>
  <si>
    <t>207. Разбой</t>
  </si>
  <si>
    <t>208. Вымогательство</t>
  </si>
  <si>
    <t>209. Мошенничество</t>
  </si>
  <si>
    <t>312. Нарушение правил безопасности движения и эксплуатации автомототранспортных средств</t>
  </si>
  <si>
    <t>ИТОГО:</t>
  </si>
  <si>
    <t>от 0 до 7 лет</t>
  </si>
  <si>
    <t>от 7 до 10 лет</t>
  </si>
  <si>
    <t>от 10 до 14 лет</t>
  </si>
  <si>
    <t>от  14 до 18 лет</t>
  </si>
  <si>
    <t>необразованный</t>
  </si>
  <si>
    <t>другие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</si>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</sst>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="150" zoomScaleNormal="150" workbookViewId="0">
      <selection activeCell="A10" sqref="A10"/>
    </sheetView>
  </sheetViews>
  <sheetFormatPr defaultRowHeight="15" x14ac:dyDescent="0.25"/>
  <cols>
    <col min="1" max="1" width="39.28515625" customWidth="1"/>
    <col min="2" max="22" width="4.28515625" customWidth="1"/>
    <col min="23" max="25" width="4.5703125" customWidth="1"/>
  </cols>
  <sheetData>
    <row r="1" spans="1:25" ht="15.75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15.75" x14ac:dyDescent="0.2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2" customFormat="1" ht="36.75" customHeight="1" x14ac:dyDescent="0.2">
      <c r="A4" s="31" t="s">
        <v>37</v>
      </c>
      <c r="B4" s="33" t="s">
        <v>0</v>
      </c>
      <c r="C4" s="30" t="s">
        <v>38</v>
      </c>
      <c r="D4" s="30"/>
      <c r="E4" s="30"/>
      <c r="F4" s="30"/>
      <c r="G4" s="30" t="s">
        <v>32</v>
      </c>
      <c r="H4" s="30"/>
      <c r="I4" s="34" t="s">
        <v>1</v>
      </c>
      <c r="J4" s="34"/>
      <c r="K4" s="34"/>
      <c r="L4" s="34"/>
      <c r="M4" s="35" t="s">
        <v>2</v>
      </c>
      <c r="N4" s="36"/>
      <c r="O4" s="36"/>
      <c r="P4" s="37"/>
      <c r="Q4" s="30" t="s">
        <v>3</v>
      </c>
      <c r="R4" s="30"/>
      <c r="S4" s="30"/>
      <c r="T4" s="30"/>
      <c r="U4" s="27" t="s">
        <v>33</v>
      </c>
      <c r="V4" s="28"/>
      <c r="W4" s="28"/>
      <c r="X4" s="28"/>
      <c r="Y4" s="29"/>
    </row>
    <row r="5" spans="1:25" s="2" customFormat="1" ht="132.75" customHeight="1" x14ac:dyDescent="0.2">
      <c r="A5" s="32"/>
      <c r="B5" s="33"/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20" t="s">
        <v>61</v>
      </c>
      <c r="J5" s="20" t="s">
        <v>62</v>
      </c>
      <c r="K5" s="20" t="s">
        <v>63</v>
      </c>
      <c r="L5" s="20" t="s">
        <v>64</v>
      </c>
      <c r="M5" s="20" t="s">
        <v>10</v>
      </c>
      <c r="N5" s="20" t="s">
        <v>11</v>
      </c>
      <c r="O5" s="20" t="s">
        <v>65</v>
      </c>
      <c r="P5" s="20" t="s">
        <v>66</v>
      </c>
      <c r="Q5" s="20" t="s">
        <v>12</v>
      </c>
      <c r="R5" s="20" t="s">
        <v>35</v>
      </c>
      <c r="S5" s="20" t="s">
        <v>18</v>
      </c>
      <c r="T5" s="19" t="s">
        <v>13</v>
      </c>
      <c r="U5" s="19" t="s">
        <v>14</v>
      </c>
      <c r="V5" s="19" t="s">
        <v>15</v>
      </c>
      <c r="W5" s="18" t="s">
        <v>16</v>
      </c>
      <c r="X5" s="18" t="s">
        <v>34</v>
      </c>
      <c r="Y5" s="17" t="s">
        <v>17</v>
      </c>
    </row>
    <row r="6" spans="1:25" s="3" customFormat="1" ht="12.75" x14ac:dyDescent="0.25">
      <c r="A6" s="16" t="s">
        <v>67</v>
      </c>
      <c r="B6" s="16">
        <v>1</v>
      </c>
      <c r="C6" s="16">
        <v>2</v>
      </c>
      <c r="D6" s="16">
        <v>3</v>
      </c>
      <c r="E6" s="16">
        <v>4</v>
      </c>
      <c r="F6" s="16">
        <v>5</v>
      </c>
      <c r="G6" s="16">
        <v>6</v>
      </c>
      <c r="H6" s="16">
        <v>7</v>
      </c>
      <c r="I6" s="16">
        <v>8</v>
      </c>
      <c r="J6" s="16">
        <v>9</v>
      </c>
      <c r="K6" s="16">
        <v>10</v>
      </c>
      <c r="L6" s="16">
        <v>11</v>
      </c>
      <c r="M6" s="16">
        <v>12</v>
      </c>
      <c r="N6" s="16">
        <v>13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  <c r="U6" s="16">
        <v>20</v>
      </c>
      <c r="V6" s="16">
        <v>21</v>
      </c>
      <c r="W6" s="16">
        <v>22</v>
      </c>
      <c r="X6" s="16">
        <v>23</v>
      </c>
      <c r="Y6" s="16">
        <v>24</v>
      </c>
    </row>
    <row r="7" spans="1:25" x14ac:dyDescent="0.25">
      <c r="A7" s="12" t="s">
        <v>21</v>
      </c>
      <c r="B7" s="8"/>
      <c r="C7" s="8"/>
      <c r="D7" s="8"/>
      <c r="E7" s="8"/>
      <c r="F7" s="8"/>
      <c r="G7" s="8"/>
      <c r="H7" s="8"/>
      <c r="I7" s="13"/>
      <c r="J7" s="13"/>
      <c r="K7" s="1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1" customFormat="1" x14ac:dyDescent="0.25">
      <c r="A8" s="9" t="s">
        <v>22</v>
      </c>
      <c r="B8" s="8">
        <v>1</v>
      </c>
      <c r="C8" s="8">
        <v>1</v>
      </c>
      <c r="D8" s="8"/>
      <c r="E8" s="8"/>
      <c r="F8" s="8"/>
      <c r="G8" s="8">
        <v>1</v>
      </c>
      <c r="H8" s="8"/>
      <c r="I8" s="13"/>
      <c r="J8" s="13"/>
      <c r="K8" s="13"/>
      <c r="L8" s="8">
        <v>1</v>
      </c>
      <c r="M8" s="8"/>
      <c r="N8" s="8">
        <v>1</v>
      </c>
      <c r="O8" s="8"/>
      <c r="P8" s="8"/>
      <c r="Q8" s="8"/>
      <c r="R8" s="8">
        <v>1</v>
      </c>
      <c r="S8" s="8"/>
      <c r="T8" s="8"/>
      <c r="U8" s="8"/>
      <c r="V8" s="8">
        <v>1</v>
      </c>
      <c r="W8" s="8"/>
      <c r="X8" s="8"/>
      <c r="Y8" s="8">
        <v>1</v>
      </c>
    </row>
    <row r="9" spans="1:25" x14ac:dyDescent="0.25">
      <c r="A9" s="9" t="s">
        <v>23</v>
      </c>
      <c r="B9" s="8">
        <v>16</v>
      </c>
      <c r="C9" s="8"/>
      <c r="D9" s="8"/>
      <c r="E9" s="8">
        <v>16</v>
      </c>
      <c r="F9" s="8"/>
      <c r="G9" s="8"/>
      <c r="H9" s="8">
        <v>16</v>
      </c>
      <c r="I9" s="13"/>
      <c r="J9" s="13">
        <v>1</v>
      </c>
      <c r="K9" s="13">
        <v>6</v>
      </c>
      <c r="L9" s="8">
        <v>9</v>
      </c>
      <c r="M9" s="8"/>
      <c r="N9" s="8">
        <v>16</v>
      </c>
      <c r="O9" s="8"/>
      <c r="P9" s="8"/>
      <c r="Q9" s="8">
        <v>16</v>
      </c>
      <c r="R9" s="8"/>
      <c r="S9" s="8"/>
      <c r="T9" s="8"/>
      <c r="U9" s="8">
        <v>2</v>
      </c>
      <c r="V9" s="8">
        <v>14</v>
      </c>
      <c r="W9" s="8">
        <v>6</v>
      </c>
      <c r="X9" s="8"/>
      <c r="Y9" s="8">
        <v>1</v>
      </c>
    </row>
    <row r="10" spans="1:25" ht="25.5" x14ac:dyDescent="0.25">
      <c r="A10" s="9" t="s">
        <v>24</v>
      </c>
      <c r="B10" s="8">
        <v>11</v>
      </c>
      <c r="C10" s="8"/>
      <c r="D10" s="8"/>
      <c r="E10" s="8">
        <v>11</v>
      </c>
      <c r="F10" s="8"/>
      <c r="G10" s="8">
        <v>1</v>
      </c>
      <c r="H10" s="8">
        <v>10</v>
      </c>
      <c r="I10" s="8">
        <v>2</v>
      </c>
      <c r="J10" s="8">
        <v>5</v>
      </c>
      <c r="K10" s="8">
        <v>3</v>
      </c>
      <c r="L10" s="8">
        <v>1</v>
      </c>
      <c r="M10" s="8"/>
      <c r="N10" s="8">
        <v>5</v>
      </c>
      <c r="O10" s="8">
        <v>6</v>
      </c>
      <c r="P10" s="8"/>
      <c r="Q10" s="8">
        <v>4</v>
      </c>
      <c r="R10" s="8">
        <v>2</v>
      </c>
      <c r="S10" s="8">
        <v>5</v>
      </c>
      <c r="T10" s="8"/>
      <c r="U10" s="8"/>
      <c r="V10" s="8">
        <v>11</v>
      </c>
      <c r="W10" s="8">
        <v>3</v>
      </c>
      <c r="X10" s="8"/>
      <c r="Y10" s="8"/>
    </row>
    <row r="11" spans="1:25" s="7" customFormat="1" ht="25.5" x14ac:dyDescent="0.2">
      <c r="A11" s="9" t="s">
        <v>26</v>
      </c>
      <c r="B11" s="14">
        <v>3</v>
      </c>
      <c r="C11" s="14"/>
      <c r="D11" s="14"/>
      <c r="E11" s="14">
        <v>3</v>
      </c>
      <c r="F11" s="14"/>
      <c r="G11" s="14"/>
      <c r="H11" s="14">
        <v>3</v>
      </c>
      <c r="I11" s="14"/>
      <c r="J11" s="14"/>
      <c r="K11" s="14">
        <v>3</v>
      </c>
      <c r="L11" s="14"/>
      <c r="M11" s="14"/>
      <c r="N11" s="14">
        <v>3</v>
      </c>
      <c r="O11" s="14"/>
      <c r="P11" s="14"/>
      <c r="Q11" s="14">
        <v>3</v>
      </c>
      <c r="R11" s="14"/>
      <c r="S11" s="14"/>
      <c r="T11" s="14"/>
      <c r="U11" s="14"/>
      <c r="V11" s="14">
        <v>3</v>
      </c>
      <c r="W11" s="14"/>
      <c r="X11" s="14"/>
      <c r="Y11" s="14"/>
    </row>
    <row r="12" spans="1:25" s="7" customFormat="1" ht="38.25" x14ac:dyDescent="0.2">
      <c r="A12" s="9" t="s">
        <v>27</v>
      </c>
      <c r="B12" s="14">
        <v>4</v>
      </c>
      <c r="C12" s="14"/>
      <c r="D12" s="14"/>
      <c r="E12" s="14">
        <v>4</v>
      </c>
      <c r="F12" s="14"/>
      <c r="G12" s="14"/>
      <c r="H12" s="14">
        <v>4</v>
      </c>
      <c r="I12" s="14"/>
      <c r="J12" s="14"/>
      <c r="K12" s="14"/>
      <c r="L12" s="14">
        <v>4</v>
      </c>
      <c r="M12" s="14">
        <v>2</v>
      </c>
      <c r="N12" s="14">
        <v>2</v>
      </c>
      <c r="O12" s="14"/>
      <c r="P12" s="14"/>
      <c r="Q12" s="14">
        <v>4</v>
      </c>
      <c r="R12" s="14"/>
      <c r="S12" s="14"/>
      <c r="T12" s="14"/>
      <c r="U12" s="14"/>
      <c r="V12" s="14">
        <v>4</v>
      </c>
      <c r="W12" s="14"/>
      <c r="X12" s="14"/>
      <c r="Y12" s="14"/>
    </row>
    <row r="13" spans="1:25" s="7" customFormat="1" ht="15" customHeight="1" x14ac:dyDescent="0.2">
      <c r="A13" s="9" t="s">
        <v>40</v>
      </c>
      <c r="B13" s="14">
        <v>5</v>
      </c>
      <c r="C13" s="14"/>
      <c r="D13" s="14"/>
      <c r="E13" s="14">
        <v>5</v>
      </c>
      <c r="F13" s="14"/>
      <c r="G13" s="14"/>
      <c r="H13" s="14">
        <v>5</v>
      </c>
      <c r="I13" s="14"/>
      <c r="J13" s="14">
        <v>2</v>
      </c>
      <c r="K13" s="14">
        <v>3</v>
      </c>
      <c r="L13" s="14"/>
      <c r="M13" s="14"/>
      <c r="N13" s="14">
        <v>5</v>
      </c>
      <c r="O13" s="14"/>
      <c r="P13" s="14"/>
      <c r="Q13" s="14">
        <v>5</v>
      </c>
      <c r="R13" s="14"/>
      <c r="S13" s="14"/>
      <c r="T13" s="14"/>
      <c r="U13" s="14"/>
      <c r="V13" s="14">
        <v>5</v>
      </c>
      <c r="W13" s="14">
        <v>2</v>
      </c>
      <c r="X13" s="14"/>
      <c r="Y13" s="14">
        <v>1</v>
      </c>
    </row>
    <row r="14" spans="1:25" x14ac:dyDescent="0.25">
      <c r="A14" s="9" t="s">
        <v>28</v>
      </c>
      <c r="B14" s="8">
        <v>4</v>
      </c>
      <c r="C14" s="8">
        <v>4</v>
      </c>
      <c r="D14" s="8"/>
      <c r="E14" s="8"/>
      <c r="F14" s="8"/>
      <c r="G14" s="8">
        <v>3</v>
      </c>
      <c r="H14" s="8">
        <v>1</v>
      </c>
      <c r="I14" s="8"/>
      <c r="J14" s="8"/>
      <c r="K14" s="8">
        <v>3</v>
      </c>
      <c r="L14" s="8">
        <v>1</v>
      </c>
      <c r="M14" s="8">
        <v>1</v>
      </c>
      <c r="N14" s="8">
        <v>3</v>
      </c>
      <c r="O14" s="8"/>
      <c r="P14" s="8"/>
      <c r="Q14" s="8">
        <v>3</v>
      </c>
      <c r="R14" s="8">
        <v>1</v>
      </c>
      <c r="S14" s="8"/>
      <c r="T14" s="8"/>
      <c r="U14" s="8">
        <v>1</v>
      </c>
      <c r="V14" s="8">
        <v>3</v>
      </c>
      <c r="W14" s="8"/>
      <c r="X14" s="8"/>
      <c r="Y14" s="8"/>
    </row>
    <row r="15" spans="1:25" x14ac:dyDescent="0.25">
      <c r="A15" s="9" t="s">
        <v>29</v>
      </c>
      <c r="B15" s="8">
        <v>3</v>
      </c>
      <c r="C15" s="8">
        <v>3</v>
      </c>
      <c r="D15" s="8"/>
      <c r="E15" s="8"/>
      <c r="F15" s="8"/>
      <c r="G15" s="8">
        <v>3</v>
      </c>
      <c r="H15" s="8"/>
      <c r="I15" s="8"/>
      <c r="J15" s="8"/>
      <c r="K15" s="8">
        <v>2</v>
      </c>
      <c r="L15" s="8">
        <v>1</v>
      </c>
      <c r="M15" s="8">
        <v>2</v>
      </c>
      <c r="N15" s="8">
        <v>1</v>
      </c>
      <c r="O15" s="8"/>
      <c r="P15" s="8"/>
      <c r="Q15" s="8">
        <v>3</v>
      </c>
      <c r="R15" s="8"/>
      <c r="S15" s="8"/>
      <c r="T15" s="8"/>
      <c r="U15" s="8"/>
      <c r="V15" s="8">
        <v>3</v>
      </c>
      <c r="W15" s="8"/>
      <c r="X15" s="8"/>
      <c r="Y15" s="8"/>
    </row>
    <row r="16" spans="1:25" x14ac:dyDescent="0.25">
      <c r="A16" s="21" t="s">
        <v>25</v>
      </c>
      <c r="B16" s="15">
        <f>SUM(B8:B15)</f>
        <v>47</v>
      </c>
      <c r="C16" s="15">
        <f t="shared" ref="C16:Y16" si="0">SUM(C8:C15)</f>
        <v>8</v>
      </c>
      <c r="D16" s="15">
        <f t="shared" si="0"/>
        <v>0</v>
      </c>
      <c r="E16" s="15">
        <f t="shared" si="0"/>
        <v>39</v>
      </c>
      <c r="F16" s="15">
        <f t="shared" si="0"/>
        <v>0</v>
      </c>
      <c r="G16" s="15">
        <f t="shared" si="0"/>
        <v>8</v>
      </c>
      <c r="H16" s="15">
        <f t="shared" si="0"/>
        <v>39</v>
      </c>
      <c r="I16" s="15">
        <f t="shared" si="0"/>
        <v>2</v>
      </c>
      <c r="J16" s="15">
        <f t="shared" si="0"/>
        <v>8</v>
      </c>
      <c r="K16" s="15">
        <f t="shared" si="0"/>
        <v>20</v>
      </c>
      <c r="L16" s="15">
        <f t="shared" si="0"/>
        <v>17</v>
      </c>
      <c r="M16" s="15">
        <f t="shared" si="0"/>
        <v>5</v>
      </c>
      <c r="N16" s="15">
        <f t="shared" si="0"/>
        <v>36</v>
      </c>
      <c r="O16" s="15">
        <f t="shared" si="0"/>
        <v>6</v>
      </c>
      <c r="P16" s="15">
        <f t="shared" si="0"/>
        <v>0</v>
      </c>
      <c r="Q16" s="15">
        <f t="shared" si="0"/>
        <v>38</v>
      </c>
      <c r="R16" s="15">
        <f t="shared" si="0"/>
        <v>4</v>
      </c>
      <c r="S16" s="15">
        <f t="shared" si="0"/>
        <v>5</v>
      </c>
      <c r="T16" s="15">
        <f t="shared" si="0"/>
        <v>0</v>
      </c>
      <c r="U16" s="15">
        <f t="shared" si="0"/>
        <v>3</v>
      </c>
      <c r="V16" s="15">
        <f t="shared" si="0"/>
        <v>44</v>
      </c>
      <c r="W16" s="15">
        <f t="shared" si="0"/>
        <v>11</v>
      </c>
      <c r="X16" s="15">
        <f t="shared" si="0"/>
        <v>0</v>
      </c>
      <c r="Y16" s="15">
        <f t="shared" si="0"/>
        <v>3</v>
      </c>
    </row>
    <row r="17" spans="1:25" x14ac:dyDescent="0.25">
      <c r="A17" s="12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0" t="s">
        <v>41</v>
      </c>
      <c r="B18" s="8">
        <v>1</v>
      </c>
      <c r="C18" s="8">
        <v>1</v>
      </c>
      <c r="D18" s="8"/>
      <c r="E18" s="8"/>
      <c r="F18" s="8"/>
      <c r="G18" s="8"/>
      <c r="H18" s="8">
        <v>1</v>
      </c>
      <c r="I18" s="8"/>
      <c r="J18" s="8"/>
      <c r="K18" s="8"/>
      <c r="L18" s="8">
        <v>1</v>
      </c>
      <c r="M18" s="8"/>
      <c r="N18" s="8">
        <v>1</v>
      </c>
      <c r="O18" s="8"/>
      <c r="P18" s="8"/>
      <c r="Q18" s="8">
        <v>1</v>
      </c>
      <c r="R18" s="8"/>
      <c r="S18" s="8"/>
      <c r="T18" s="8"/>
      <c r="U18" s="8"/>
      <c r="V18" s="8">
        <v>1</v>
      </c>
      <c r="W18" s="8"/>
      <c r="X18" s="8"/>
      <c r="Y18" s="8">
        <v>1</v>
      </c>
    </row>
    <row r="19" spans="1:25" ht="25.5" x14ac:dyDescent="0.25">
      <c r="A19" s="10" t="s">
        <v>42</v>
      </c>
      <c r="B19" s="8">
        <v>1</v>
      </c>
      <c r="C19" s="8">
        <v>1</v>
      </c>
      <c r="D19" s="8" t="s">
        <v>19</v>
      </c>
      <c r="E19" s="8"/>
      <c r="F19" s="8"/>
      <c r="G19" s="8"/>
      <c r="H19" s="8">
        <v>1</v>
      </c>
      <c r="I19" s="8">
        <v>1</v>
      </c>
      <c r="J19" s="8"/>
      <c r="K19" s="8"/>
      <c r="L19" s="8"/>
      <c r="M19" s="8"/>
      <c r="N19" s="8"/>
      <c r="O19" s="8">
        <v>1</v>
      </c>
      <c r="P19" s="8"/>
      <c r="Q19" s="8"/>
      <c r="R19" s="8"/>
      <c r="S19" s="8">
        <v>1</v>
      </c>
      <c r="T19" s="8"/>
      <c r="U19" s="8"/>
      <c r="V19" s="8">
        <v>1</v>
      </c>
      <c r="W19" s="8"/>
      <c r="X19" s="8"/>
      <c r="Y19" s="8"/>
    </row>
    <row r="20" spans="1:25" x14ac:dyDescent="0.25">
      <c r="A20" s="10" t="s">
        <v>43</v>
      </c>
      <c r="B20" s="8">
        <v>7</v>
      </c>
      <c r="C20" s="8">
        <v>7</v>
      </c>
      <c r="D20" s="8"/>
      <c r="E20" s="8"/>
      <c r="F20" s="8"/>
      <c r="G20" s="8">
        <v>7</v>
      </c>
      <c r="H20" s="8"/>
      <c r="I20" s="8">
        <v>1</v>
      </c>
      <c r="J20" s="8"/>
      <c r="K20" s="8"/>
      <c r="L20" s="8">
        <v>6</v>
      </c>
      <c r="M20" s="8">
        <v>3</v>
      </c>
      <c r="N20" s="8">
        <v>3</v>
      </c>
      <c r="O20" s="8">
        <v>1</v>
      </c>
      <c r="P20" s="8"/>
      <c r="Q20" s="8">
        <v>5</v>
      </c>
      <c r="R20" s="8"/>
      <c r="S20" s="8">
        <v>1</v>
      </c>
      <c r="T20" s="8">
        <v>1</v>
      </c>
      <c r="U20" s="8">
        <v>3</v>
      </c>
      <c r="V20" s="8">
        <v>4</v>
      </c>
      <c r="W20" s="8"/>
      <c r="X20" s="8"/>
      <c r="Y20" s="8">
        <v>2</v>
      </c>
    </row>
    <row r="21" spans="1:25" ht="25.5" x14ac:dyDescent="0.25">
      <c r="A21" s="10" t="s">
        <v>44</v>
      </c>
      <c r="B21" s="8">
        <v>5</v>
      </c>
      <c r="C21" s="8">
        <v>5</v>
      </c>
      <c r="D21" s="8"/>
      <c r="E21" s="8"/>
      <c r="F21" s="8"/>
      <c r="G21" s="8">
        <v>5</v>
      </c>
      <c r="H21" s="8"/>
      <c r="I21" s="8"/>
      <c r="J21" s="8"/>
      <c r="K21" s="8">
        <v>1</v>
      </c>
      <c r="L21" s="8">
        <v>4</v>
      </c>
      <c r="M21" s="8">
        <v>1</v>
      </c>
      <c r="N21" s="8">
        <v>3</v>
      </c>
      <c r="O21" s="8"/>
      <c r="P21" s="8">
        <v>1</v>
      </c>
      <c r="Q21" s="8">
        <v>4</v>
      </c>
      <c r="R21" s="8">
        <v>1</v>
      </c>
      <c r="S21" s="8"/>
      <c r="T21" s="8"/>
      <c r="U21" s="8">
        <v>1</v>
      </c>
      <c r="V21" s="8">
        <v>4</v>
      </c>
      <c r="W21" s="8"/>
      <c r="X21" s="8"/>
      <c r="Y21" s="8"/>
    </row>
    <row r="22" spans="1:25" x14ac:dyDescent="0.25">
      <c r="A22" s="10" t="s">
        <v>45</v>
      </c>
      <c r="B22" s="8">
        <v>12</v>
      </c>
      <c r="C22" s="8">
        <v>12</v>
      </c>
      <c r="D22" s="8"/>
      <c r="E22" s="8"/>
      <c r="F22" s="8"/>
      <c r="G22" s="8">
        <v>7</v>
      </c>
      <c r="H22" s="8">
        <v>5</v>
      </c>
      <c r="I22" s="8">
        <v>1</v>
      </c>
      <c r="J22" s="8">
        <v>1</v>
      </c>
      <c r="K22" s="8">
        <v>4</v>
      </c>
      <c r="L22" s="8">
        <v>6</v>
      </c>
      <c r="M22" s="8">
        <v>2</v>
      </c>
      <c r="N22" s="8">
        <v>8</v>
      </c>
      <c r="O22" s="8"/>
      <c r="P22" s="8">
        <v>2</v>
      </c>
      <c r="Q22" s="8">
        <v>11</v>
      </c>
      <c r="R22" s="8"/>
      <c r="S22" s="8">
        <v>1</v>
      </c>
      <c r="T22" s="8"/>
      <c r="U22" s="8"/>
      <c r="V22" s="8">
        <v>12</v>
      </c>
      <c r="W22" s="8">
        <v>1</v>
      </c>
      <c r="X22" s="8"/>
      <c r="Y22" s="8">
        <v>8</v>
      </c>
    </row>
    <row r="23" spans="1:25" x14ac:dyDescent="0.25">
      <c r="A23" s="10" t="s">
        <v>46</v>
      </c>
      <c r="B23" s="8">
        <v>1</v>
      </c>
      <c r="C23" s="8">
        <v>1</v>
      </c>
      <c r="D23" s="8"/>
      <c r="E23" s="8"/>
      <c r="F23" s="8"/>
      <c r="G23" s="8">
        <v>1</v>
      </c>
      <c r="H23" s="8"/>
      <c r="I23" s="8">
        <v>1</v>
      </c>
      <c r="J23" s="8"/>
      <c r="K23" s="8"/>
      <c r="L23" s="8"/>
      <c r="M23" s="8"/>
      <c r="N23" s="8"/>
      <c r="O23" s="8">
        <v>1</v>
      </c>
      <c r="P23" s="8"/>
      <c r="Q23" s="8"/>
      <c r="R23" s="8"/>
      <c r="S23" s="8">
        <v>1</v>
      </c>
      <c r="T23" s="8"/>
      <c r="U23" s="8"/>
      <c r="V23" s="8">
        <v>1</v>
      </c>
      <c r="W23" s="8"/>
      <c r="X23" s="8"/>
      <c r="Y23" s="8"/>
    </row>
    <row r="24" spans="1:25" x14ac:dyDescent="0.25">
      <c r="A24" s="10" t="s">
        <v>47</v>
      </c>
      <c r="B24" s="8">
        <v>27</v>
      </c>
      <c r="C24" s="8"/>
      <c r="D24" s="8"/>
      <c r="E24" s="8">
        <v>27</v>
      </c>
      <c r="F24" s="8"/>
      <c r="G24" s="8"/>
      <c r="H24" s="8">
        <v>27</v>
      </c>
      <c r="I24" s="8">
        <v>3</v>
      </c>
      <c r="J24" s="8"/>
      <c r="K24" s="8">
        <v>6</v>
      </c>
      <c r="L24" s="8">
        <v>18</v>
      </c>
      <c r="M24" s="8">
        <v>3</v>
      </c>
      <c r="N24" s="8">
        <v>22</v>
      </c>
      <c r="O24" s="8">
        <v>2</v>
      </c>
      <c r="P24" s="8"/>
      <c r="Q24" s="8">
        <v>22</v>
      </c>
      <c r="R24" s="8"/>
      <c r="S24" s="8">
        <v>3</v>
      </c>
      <c r="T24" s="8">
        <v>2</v>
      </c>
      <c r="U24" s="8">
        <v>2</v>
      </c>
      <c r="V24" s="8">
        <v>25</v>
      </c>
      <c r="W24" s="8">
        <v>3</v>
      </c>
      <c r="X24" s="8"/>
      <c r="Y24" s="8">
        <v>11</v>
      </c>
    </row>
    <row r="25" spans="1:25" ht="25.5" x14ac:dyDescent="0.25">
      <c r="A25" s="10" t="s">
        <v>48</v>
      </c>
      <c r="B25" s="8">
        <v>10</v>
      </c>
      <c r="C25" s="8"/>
      <c r="D25" s="8"/>
      <c r="E25" s="8">
        <v>10</v>
      </c>
      <c r="F25" s="8"/>
      <c r="G25" s="8">
        <v>2</v>
      </c>
      <c r="H25" s="8">
        <v>8</v>
      </c>
      <c r="I25" s="8">
        <v>2</v>
      </c>
      <c r="J25" s="8">
        <v>2</v>
      </c>
      <c r="K25" s="8">
        <v>5</v>
      </c>
      <c r="L25" s="8">
        <v>1</v>
      </c>
      <c r="M25" s="8"/>
      <c r="N25" s="8">
        <v>8</v>
      </c>
      <c r="O25" s="8">
        <v>1</v>
      </c>
      <c r="P25" s="8">
        <v>1</v>
      </c>
      <c r="Q25" s="8">
        <v>7</v>
      </c>
      <c r="R25" s="8">
        <v>1</v>
      </c>
      <c r="S25" s="8">
        <v>2</v>
      </c>
      <c r="T25" s="8"/>
      <c r="U25" s="8"/>
      <c r="V25" s="8">
        <v>10</v>
      </c>
      <c r="W25" s="8">
        <v>2</v>
      </c>
      <c r="X25" s="8"/>
      <c r="Y25" s="8">
        <v>4</v>
      </c>
    </row>
    <row r="26" spans="1:25" ht="25.5" x14ac:dyDescent="0.25">
      <c r="A26" s="10" t="s">
        <v>49</v>
      </c>
      <c r="B26" s="8">
        <v>1</v>
      </c>
      <c r="C26" s="8"/>
      <c r="D26" s="8"/>
      <c r="E26" s="8">
        <v>1</v>
      </c>
      <c r="F26" s="8"/>
      <c r="G26" s="8"/>
      <c r="H26" s="8">
        <v>1</v>
      </c>
      <c r="I26" s="8"/>
      <c r="J26" s="8"/>
      <c r="K26" s="8">
        <v>1</v>
      </c>
      <c r="L26" s="8"/>
      <c r="M26" s="8"/>
      <c r="N26" s="8">
        <v>1</v>
      </c>
      <c r="O26" s="8"/>
      <c r="P26" s="8"/>
      <c r="Q26" s="8">
        <v>1</v>
      </c>
      <c r="R26" s="8"/>
      <c r="S26" s="8"/>
      <c r="T26" s="8"/>
      <c r="U26" s="8">
        <v>1</v>
      </c>
      <c r="V26" s="8"/>
      <c r="W26" s="8"/>
      <c r="X26" s="8"/>
      <c r="Y26" s="8">
        <v>1</v>
      </c>
    </row>
    <row r="27" spans="1:25" ht="42.75" customHeight="1" x14ac:dyDescent="0.25">
      <c r="A27" s="11" t="s">
        <v>30</v>
      </c>
      <c r="B27" s="8">
        <v>39</v>
      </c>
      <c r="C27" s="8"/>
      <c r="D27" s="8"/>
      <c r="E27" s="8">
        <v>39</v>
      </c>
      <c r="F27" s="8"/>
      <c r="G27" s="8"/>
      <c r="H27" s="8">
        <v>39</v>
      </c>
      <c r="I27" s="8"/>
      <c r="J27" s="8"/>
      <c r="K27" s="8">
        <v>3</v>
      </c>
      <c r="L27" s="8">
        <v>36</v>
      </c>
      <c r="M27" s="8">
        <v>4</v>
      </c>
      <c r="N27" s="8">
        <v>30</v>
      </c>
      <c r="O27" s="8">
        <v>1</v>
      </c>
      <c r="P27" s="8">
        <v>4</v>
      </c>
      <c r="Q27" s="8">
        <v>33</v>
      </c>
      <c r="R27" s="8">
        <v>5</v>
      </c>
      <c r="S27" s="8"/>
      <c r="T27" s="8">
        <v>1</v>
      </c>
      <c r="U27" s="8">
        <v>1</v>
      </c>
      <c r="V27" s="8">
        <v>38</v>
      </c>
      <c r="W27" s="8">
        <v>2</v>
      </c>
      <c r="X27" s="8"/>
      <c r="Y27" s="8">
        <v>2</v>
      </c>
    </row>
    <row r="28" spans="1:25" x14ac:dyDescent="0.25">
      <c r="A28" s="11" t="s">
        <v>50</v>
      </c>
      <c r="B28" s="8">
        <v>18</v>
      </c>
      <c r="C28" s="8"/>
      <c r="D28" s="8"/>
      <c r="E28" s="8">
        <v>18</v>
      </c>
      <c r="F28" s="8"/>
      <c r="G28" s="8">
        <v>1</v>
      </c>
      <c r="H28" s="8">
        <v>17</v>
      </c>
      <c r="I28" s="8">
        <v>4</v>
      </c>
      <c r="J28" s="8">
        <v>2</v>
      </c>
      <c r="K28" s="8">
        <v>9</v>
      </c>
      <c r="L28" s="8">
        <v>3</v>
      </c>
      <c r="M28" s="8"/>
      <c r="N28" s="8">
        <v>13</v>
      </c>
      <c r="O28" s="8">
        <v>3</v>
      </c>
      <c r="P28" s="8">
        <v>2</v>
      </c>
      <c r="Q28" s="8">
        <v>14</v>
      </c>
      <c r="R28" s="8">
        <v>2</v>
      </c>
      <c r="S28" s="8">
        <v>2</v>
      </c>
      <c r="T28" s="8"/>
      <c r="U28" s="8"/>
      <c r="V28" s="8">
        <v>18</v>
      </c>
      <c r="W28" s="8">
        <v>5</v>
      </c>
      <c r="X28" s="8"/>
      <c r="Y28" s="8">
        <v>5</v>
      </c>
    </row>
    <row r="29" spans="1:25" x14ac:dyDescent="0.25">
      <c r="A29" s="11" t="s">
        <v>51</v>
      </c>
      <c r="B29" s="8">
        <v>1</v>
      </c>
      <c r="C29" s="8"/>
      <c r="D29" s="8"/>
      <c r="E29" s="8"/>
      <c r="F29" s="8">
        <v>1</v>
      </c>
      <c r="G29" s="8"/>
      <c r="H29" s="8">
        <v>1</v>
      </c>
      <c r="I29" s="8">
        <v>1</v>
      </c>
      <c r="J29" s="8"/>
      <c r="K29" s="8"/>
      <c r="L29" s="8"/>
      <c r="M29" s="8"/>
      <c r="N29" s="8"/>
      <c r="O29" s="8"/>
      <c r="P29" s="8">
        <v>1</v>
      </c>
      <c r="Q29" s="8"/>
      <c r="R29" s="8"/>
      <c r="S29" s="8">
        <v>1</v>
      </c>
      <c r="T29" s="8"/>
      <c r="U29" s="8"/>
      <c r="V29" s="8">
        <v>1</v>
      </c>
      <c r="W29" s="8"/>
      <c r="X29" s="8"/>
      <c r="Y29" s="8">
        <v>1</v>
      </c>
    </row>
    <row r="30" spans="1:25" ht="26.25" x14ac:dyDescent="0.25">
      <c r="A30" s="11" t="s">
        <v>52</v>
      </c>
      <c r="B30" s="8">
        <v>4</v>
      </c>
      <c r="C30" s="8">
        <v>4</v>
      </c>
      <c r="D30" s="8"/>
      <c r="E30" s="8"/>
      <c r="F30" s="8"/>
      <c r="G30" s="8"/>
      <c r="H30" s="8">
        <v>4</v>
      </c>
      <c r="I30" s="8"/>
      <c r="J30" s="8"/>
      <c r="K30" s="8">
        <v>1</v>
      </c>
      <c r="L30" s="8">
        <v>3</v>
      </c>
      <c r="M30" s="8">
        <v>1</v>
      </c>
      <c r="N30" s="8">
        <v>3</v>
      </c>
      <c r="O30" s="8"/>
      <c r="P30" s="8"/>
      <c r="Q30" s="8">
        <v>3</v>
      </c>
      <c r="R30" s="8"/>
      <c r="S30" s="8"/>
      <c r="T30" s="8">
        <v>1</v>
      </c>
      <c r="U30" s="8">
        <v>3</v>
      </c>
      <c r="V30" s="8">
        <v>1</v>
      </c>
      <c r="W30" s="8"/>
      <c r="X30" s="8"/>
      <c r="Y30" s="8">
        <v>1</v>
      </c>
    </row>
    <row r="31" spans="1:25" s="5" customFormat="1" ht="26.25" x14ac:dyDescent="0.25">
      <c r="A31" s="11" t="s">
        <v>53</v>
      </c>
      <c r="B31" s="8">
        <v>6</v>
      </c>
      <c r="C31" s="8">
        <v>1</v>
      </c>
      <c r="D31" s="8"/>
      <c r="E31" s="8"/>
      <c r="F31" s="8">
        <v>5</v>
      </c>
      <c r="G31" s="8"/>
      <c r="H31" s="8">
        <v>6</v>
      </c>
      <c r="I31" s="8"/>
      <c r="J31" s="8"/>
      <c r="K31" s="8"/>
      <c r="L31" s="8">
        <v>6</v>
      </c>
      <c r="M31" s="8"/>
      <c r="N31" s="8">
        <v>6</v>
      </c>
      <c r="O31" s="8"/>
      <c r="P31" s="8"/>
      <c r="Q31" s="8">
        <v>1</v>
      </c>
      <c r="R31" s="8">
        <v>5</v>
      </c>
      <c r="S31" s="8"/>
      <c r="T31" s="8"/>
      <c r="U31" s="8">
        <v>5</v>
      </c>
      <c r="V31" s="8">
        <v>1</v>
      </c>
      <c r="W31" s="8"/>
      <c r="X31" s="8"/>
      <c r="Y31" s="8"/>
    </row>
    <row r="32" spans="1:25" x14ac:dyDescent="0.25">
      <c r="A32" s="11" t="s">
        <v>54</v>
      </c>
      <c r="B32" s="23">
        <v>10</v>
      </c>
      <c r="C32" s="24">
        <v>8</v>
      </c>
      <c r="D32" s="24"/>
      <c r="E32" s="24"/>
      <c r="F32" s="24">
        <v>2</v>
      </c>
      <c r="G32" s="24">
        <v>7</v>
      </c>
      <c r="H32" s="23">
        <v>3</v>
      </c>
      <c r="I32" s="24"/>
      <c r="J32" s="24"/>
      <c r="K32" s="24"/>
      <c r="L32" s="23">
        <v>10</v>
      </c>
      <c r="M32" s="24">
        <v>6</v>
      </c>
      <c r="N32" s="23">
        <v>4</v>
      </c>
      <c r="O32" s="24"/>
      <c r="P32" s="24"/>
      <c r="Q32" s="23">
        <v>8</v>
      </c>
      <c r="R32" s="23">
        <v>2</v>
      </c>
      <c r="S32" s="24"/>
      <c r="T32" s="24"/>
      <c r="U32" s="24"/>
      <c r="V32" s="23">
        <v>10</v>
      </c>
      <c r="W32" s="24"/>
      <c r="X32" s="24"/>
      <c r="Y32" s="24"/>
    </row>
    <row r="33" spans="1:25" x14ac:dyDescent="0.25">
      <c r="A33" s="11" t="s">
        <v>55</v>
      </c>
      <c r="B33" s="23">
        <v>15</v>
      </c>
      <c r="C33" s="23">
        <v>14</v>
      </c>
      <c r="D33" s="24">
        <v>1</v>
      </c>
      <c r="E33" s="24"/>
      <c r="F33" s="24"/>
      <c r="G33" s="24">
        <v>14</v>
      </c>
      <c r="H33" s="23">
        <v>1</v>
      </c>
      <c r="I33" s="24"/>
      <c r="J33" s="24">
        <v>1</v>
      </c>
      <c r="K33" s="24"/>
      <c r="L33" s="23">
        <v>14</v>
      </c>
      <c r="M33" s="24">
        <v>8</v>
      </c>
      <c r="N33" s="23">
        <v>7</v>
      </c>
      <c r="O33" s="24"/>
      <c r="P33" s="24"/>
      <c r="Q33" s="23">
        <v>13</v>
      </c>
      <c r="R33" s="23">
        <v>1</v>
      </c>
      <c r="S33" s="24"/>
      <c r="T33" s="24">
        <v>1</v>
      </c>
      <c r="U33" s="24">
        <v>6</v>
      </c>
      <c r="V33" s="23">
        <v>9</v>
      </c>
      <c r="W33" s="24"/>
      <c r="X33" s="24"/>
      <c r="Y33" s="23">
        <v>2</v>
      </c>
    </row>
    <row r="34" spans="1:25" x14ac:dyDescent="0.25">
      <c r="A34" s="11" t="s">
        <v>56</v>
      </c>
      <c r="B34" s="8">
        <v>4</v>
      </c>
      <c r="C34" s="8">
        <v>4</v>
      </c>
      <c r="D34" s="8"/>
      <c r="E34" s="8"/>
      <c r="F34" s="8"/>
      <c r="G34" s="8">
        <v>3</v>
      </c>
      <c r="H34" s="8">
        <v>1</v>
      </c>
      <c r="I34" s="8"/>
      <c r="J34" s="8"/>
      <c r="K34" s="8"/>
      <c r="L34" s="8">
        <v>4</v>
      </c>
      <c r="M34" s="8"/>
      <c r="N34" s="8">
        <v>4</v>
      </c>
      <c r="O34" s="8"/>
      <c r="P34" s="8"/>
      <c r="Q34" s="8">
        <v>4</v>
      </c>
      <c r="R34" s="8"/>
      <c r="S34" s="8"/>
      <c r="T34" s="8"/>
      <c r="U34" s="8">
        <v>2</v>
      </c>
      <c r="V34" s="8">
        <v>2</v>
      </c>
      <c r="W34" s="8"/>
      <c r="X34" s="8"/>
      <c r="Y34" s="8"/>
    </row>
    <row r="35" spans="1:25" x14ac:dyDescent="0.25">
      <c r="A35" s="11" t="s">
        <v>57</v>
      </c>
      <c r="B35" s="8">
        <v>1</v>
      </c>
      <c r="C35" s="8"/>
      <c r="D35" s="8"/>
      <c r="E35" s="8"/>
      <c r="F35" s="8">
        <v>1</v>
      </c>
      <c r="G35" s="8">
        <v>1</v>
      </c>
      <c r="H35" s="8"/>
      <c r="I35" s="8"/>
      <c r="J35" s="8"/>
      <c r="K35" s="8"/>
      <c r="L35" s="8">
        <v>1</v>
      </c>
      <c r="M35" s="8"/>
      <c r="N35" s="8"/>
      <c r="O35" s="8"/>
      <c r="P35" s="8">
        <v>1</v>
      </c>
      <c r="Q35" s="8"/>
      <c r="R35" s="8"/>
      <c r="S35" s="8"/>
      <c r="T35" s="8">
        <v>1</v>
      </c>
      <c r="U35" s="8"/>
      <c r="V35" s="8">
        <v>1</v>
      </c>
      <c r="W35" s="8"/>
      <c r="X35" s="8"/>
      <c r="Y35" s="8"/>
    </row>
    <row r="36" spans="1:25" x14ac:dyDescent="0.25">
      <c r="A36" s="11" t="s">
        <v>58</v>
      </c>
      <c r="B36" s="8">
        <v>4</v>
      </c>
      <c r="C36" s="8"/>
      <c r="D36" s="8"/>
      <c r="E36" s="8"/>
      <c r="F36" s="8">
        <v>4</v>
      </c>
      <c r="G36" s="8">
        <v>3</v>
      </c>
      <c r="H36" s="8">
        <v>1</v>
      </c>
      <c r="I36" s="8"/>
      <c r="J36" s="8"/>
      <c r="K36" s="8"/>
      <c r="L36" s="8">
        <v>4</v>
      </c>
      <c r="M36" s="8">
        <v>4</v>
      </c>
      <c r="N36" s="8"/>
      <c r="O36" s="8"/>
      <c r="P36" s="8"/>
      <c r="Q36" s="8">
        <v>3</v>
      </c>
      <c r="R36" s="8"/>
      <c r="S36" s="8"/>
      <c r="T36" s="8">
        <v>1</v>
      </c>
      <c r="U36" s="8">
        <v>1</v>
      </c>
      <c r="V36" s="8">
        <v>3</v>
      </c>
      <c r="W36" s="8"/>
      <c r="X36" s="8"/>
      <c r="Y36" s="8"/>
    </row>
    <row r="37" spans="1:25" x14ac:dyDescent="0.25">
      <c r="A37" s="11" t="s">
        <v>31</v>
      </c>
      <c r="B37" s="8">
        <v>10</v>
      </c>
      <c r="C37" s="8">
        <v>10</v>
      </c>
      <c r="D37" s="8"/>
      <c r="E37" s="8"/>
      <c r="F37" s="8"/>
      <c r="G37" s="8">
        <v>9</v>
      </c>
      <c r="H37" s="8">
        <v>1</v>
      </c>
      <c r="I37" s="8"/>
      <c r="J37" s="8"/>
      <c r="K37" s="8">
        <v>3</v>
      </c>
      <c r="L37" s="8">
        <v>7</v>
      </c>
      <c r="M37" s="8">
        <v>3</v>
      </c>
      <c r="N37" s="8">
        <v>7</v>
      </c>
      <c r="O37" s="8"/>
      <c r="P37" s="8"/>
      <c r="Q37" s="8">
        <v>9</v>
      </c>
      <c r="R37" s="8">
        <v>1</v>
      </c>
      <c r="S37" s="8"/>
      <c r="T37" s="8"/>
      <c r="U37" s="8">
        <v>2</v>
      </c>
      <c r="V37" s="8">
        <v>8</v>
      </c>
      <c r="W37" s="8">
        <v>1</v>
      </c>
      <c r="X37" s="8"/>
      <c r="Y37" s="8">
        <v>1</v>
      </c>
    </row>
    <row r="38" spans="1:25" ht="39" x14ac:dyDescent="0.25">
      <c r="A38" s="11" t="s">
        <v>59</v>
      </c>
      <c r="B38" s="8">
        <v>14</v>
      </c>
      <c r="C38" s="8">
        <v>13</v>
      </c>
      <c r="D38" s="8"/>
      <c r="E38" s="8"/>
      <c r="F38" s="8">
        <v>1</v>
      </c>
      <c r="G38" s="8">
        <v>9</v>
      </c>
      <c r="H38" s="8">
        <v>5</v>
      </c>
      <c r="I38" s="8">
        <v>5</v>
      </c>
      <c r="J38" s="8">
        <v>1</v>
      </c>
      <c r="K38" s="8">
        <v>3</v>
      </c>
      <c r="L38" s="8">
        <v>5</v>
      </c>
      <c r="M38" s="8">
        <v>1</v>
      </c>
      <c r="N38" s="8">
        <v>8</v>
      </c>
      <c r="O38" s="8">
        <v>5</v>
      </c>
      <c r="P38" s="8"/>
      <c r="Q38" s="8">
        <v>9</v>
      </c>
      <c r="R38" s="8"/>
      <c r="S38" s="8">
        <v>5</v>
      </c>
      <c r="T38" s="8"/>
      <c r="U38" s="8"/>
      <c r="V38" s="8">
        <v>14</v>
      </c>
      <c r="W38" s="8">
        <v>1</v>
      </c>
      <c r="X38" s="8"/>
      <c r="Y38" s="8">
        <v>4</v>
      </c>
    </row>
    <row r="39" spans="1:25" x14ac:dyDescent="0.25">
      <c r="A39" s="21" t="s">
        <v>25</v>
      </c>
      <c r="B39" s="15">
        <f>SUM(B18:B38)</f>
        <v>191</v>
      </c>
      <c r="C39" s="15">
        <f t="shared" ref="C39:Y39" si="1">SUM(C18:C38)</f>
        <v>81</v>
      </c>
      <c r="D39" s="15">
        <f t="shared" si="1"/>
        <v>1</v>
      </c>
      <c r="E39" s="15">
        <f t="shared" si="1"/>
        <v>95</v>
      </c>
      <c r="F39" s="15">
        <f t="shared" si="1"/>
        <v>14</v>
      </c>
      <c r="G39" s="15">
        <f t="shared" si="1"/>
        <v>69</v>
      </c>
      <c r="H39" s="15">
        <f t="shared" si="1"/>
        <v>122</v>
      </c>
      <c r="I39" s="15">
        <f t="shared" si="1"/>
        <v>19</v>
      </c>
      <c r="J39" s="15">
        <f t="shared" si="1"/>
        <v>7</v>
      </c>
      <c r="K39" s="15">
        <f t="shared" si="1"/>
        <v>36</v>
      </c>
      <c r="L39" s="15">
        <f t="shared" si="1"/>
        <v>129</v>
      </c>
      <c r="M39" s="15">
        <f t="shared" si="1"/>
        <v>36</v>
      </c>
      <c r="N39" s="15">
        <f t="shared" si="1"/>
        <v>128</v>
      </c>
      <c r="O39" s="15">
        <f t="shared" si="1"/>
        <v>15</v>
      </c>
      <c r="P39" s="15">
        <f t="shared" si="1"/>
        <v>12</v>
      </c>
      <c r="Q39" s="15">
        <f t="shared" si="1"/>
        <v>148</v>
      </c>
      <c r="R39" s="15">
        <f t="shared" si="1"/>
        <v>18</v>
      </c>
      <c r="S39" s="15">
        <f t="shared" si="1"/>
        <v>17</v>
      </c>
      <c r="T39" s="15">
        <f t="shared" si="1"/>
        <v>8</v>
      </c>
      <c r="U39" s="15">
        <f t="shared" si="1"/>
        <v>27</v>
      </c>
      <c r="V39" s="15">
        <f t="shared" si="1"/>
        <v>164</v>
      </c>
      <c r="W39" s="15">
        <f t="shared" si="1"/>
        <v>15</v>
      </c>
      <c r="X39" s="15">
        <f t="shared" si="1"/>
        <v>0</v>
      </c>
      <c r="Y39" s="15">
        <f t="shared" si="1"/>
        <v>43</v>
      </c>
    </row>
    <row r="40" spans="1:25" ht="15.75" x14ac:dyDescent="0.25">
      <c r="A40" s="22" t="s">
        <v>60</v>
      </c>
      <c r="B40" s="25">
        <f>B16+B39</f>
        <v>238</v>
      </c>
      <c r="C40" s="25">
        <f t="shared" ref="C40:Y40" si="2">C16+C39</f>
        <v>89</v>
      </c>
      <c r="D40" s="25">
        <f t="shared" si="2"/>
        <v>1</v>
      </c>
      <c r="E40" s="25">
        <f t="shared" si="2"/>
        <v>134</v>
      </c>
      <c r="F40" s="25">
        <f t="shared" si="2"/>
        <v>14</v>
      </c>
      <c r="G40" s="25">
        <f t="shared" si="2"/>
        <v>77</v>
      </c>
      <c r="H40" s="25">
        <f t="shared" si="2"/>
        <v>161</v>
      </c>
      <c r="I40" s="25">
        <f t="shared" si="2"/>
        <v>21</v>
      </c>
      <c r="J40" s="25">
        <f t="shared" si="2"/>
        <v>15</v>
      </c>
      <c r="K40" s="25">
        <f t="shared" si="2"/>
        <v>56</v>
      </c>
      <c r="L40" s="25">
        <f t="shared" si="2"/>
        <v>146</v>
      </c>
      <c r="M40" s="25">
        <f t="shared" si="2"/>
        <v>41</v>
      </c>
      <c r="N40" s="25">
        <f t="shared" si="2"/>
        <v>164</v>
      </c>
      <c r="O40" s="25">
        <f t="shared" si="2"/>
        <v>21</v>
      </c>
      <c r="P40" s="25">
        <f t="shared" si="2"/>
        <v>12</v>
      </c>
      <c r="Q40" s="25">
        <f t="shared" si="2"/>
        <v>186</v>
      </c>
      <c r="R40" s="25">
        <f t="shared" si="2"/>
        <v>22</v>
      </c>
      <c r="S40" s="25">
        <f t="shared" si="2"/>
        <v>22</v>
      </c>
      <c r="T40" s="25">
        <f t="shared" si="2"/>
        <v>8</v>
      </c>
      <c r="U40" s="25">
        <f t="shared" si="2"/>
        <v>30</v>
      </c>
      <c r="V40" s="25">
        <f t="shared" si="2"/>
        <v>208</v>
      </c>
      <c r="W40" s="25">
        <f t="shared" si="2"/>
        <v>26</v>
      </c>
      <c r="X40" s="25">
        <f t="shared" si="2"/>
        <v>0</v>
      </c>
      <c r="Y40" s="25">
        <f t="shared" si="2"/>
        <v>46</v>
      </c>
    </row>
  </sheetData>
  <mergeCells count="10">
    <mergeCell ref="A1:Y1"/>
    <mergeCell ref="A2:Y2"/>
    <mergeCell ref="U4:Y4"/>
    <mergeCell ref="Q4:T4"/>
    <mergeCell ref="A4:A5"/>
    <mergeCell ref="B4:B5"/>
    <mergeCell ref="C4:F4"/>
    <mergeCell ref="G4:H4"/>
    <mergeCell ref="I4:L4"/>
    <mergeCell ref="M4:P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УД-НН-3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Бапаев Камчыбек Арстанбекович</cp:lastModifiedBy>
  <cp:lastPrinted>2023-06-06T05:17:24Z</cp:lastPrinted>
  <dcterms:created xsi:type="dcterms:W3CDTF">2022-04-19T10:23:40Z</dcterms:created>
  <dcterms:modified xsi:type="dcterms:W3CDTF">2023-06-08T03:48:17Z</dcterms:modified>
</cp:coreProperties>
</file>