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60" windowWidth="19440" windowHeight="1258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<sst xmlns="http://schemas.openxmlformats.org/spreadsheetml/2006/main" count="65" uniqueCount="65">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</sst>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36" workbookViewId="0">
      <selection activeCell="H44" sqref="H44"/>
    </sheetView>
  </sheetViews>
  <sheetFormatPr defaultRowHeight="14.4" x14ac:dyDescent="0.3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 x14ac:dyDescent="0.35">
      <c r="A1" s="9" t="s">
        <v>0</v>
      </c>
      <c r="B1" s="9" t="s">
        <v>62</v>
      </c>
      <c r="C1" s="10" t="s">
        <v>63</v>
      </c>
    </row>
    <row r="2" spans="1:3" ht="16.2" thickBot="1" x14ac:dyDescent="0.35">
      <c r="A2" s="1" t="s">
        <v>1</v>
      </c>
      <c r="B2" s="16">
        <f t="shared" ref="B2" si="0">B3+B4+B5+B6</f>
        <v>11233</v>
      </c>
      <c r="C2" s="11">
        <f>C3+C4+C5+C6</f>
        <v>2</v>
      </c>
    </row>
    <row r="3" spans="1:3" ht="15.6" x14ac:dyDescent="0.3">
      <c r="A3" s="2" t="s">
        <v>2</v>
      </c>
      <c r="B3" s="18">
        <v>3477</v>
      </c>
      <c r="C3" s="12">
        <v>1</v>
      </c>
    </row>
    <row r="4" spans="1:3" ht="15.6" x14ac:dyDescent="0.3">
      <c r="A4" s="3" t="s">
        <v>3</v>
      </c>
      <c r="B4" s="18">
        <v>2493</v>
      </c>
      <c r="C4" s="13">
        <v>0</v>
      </c>
    </row>
    <row r="5" spans="1:3" ht="15.6" x14ac:dyDescent="0.3">
      <c r="A5" s="3" t="s">
        <v>4</v>
      </c>
      <c r="B5" s="18">
        <v>2772</v>
      </c>
      <c r="C5" s="13">
        <v>0</v>
      </c>
    </row>
    <row r="6" spans="1:3" ht="16.2" thickBot="1" x14ac:dyDescent="0.35">
      <c r="A6" s="4" t="s">
        <v>5</v>
      </c>
      <c r="B6" s="19">
        <v>2491</v>
      </c>
      <c r="C6" s="14">
        <v>1</v>
      </c>
    </row>
    <row r="7" spans="1:3" ht="16.2" thickBot="1" x14ac:dyDescent="0.35">
      <c r="A7" s="1" t="s">
        <v>6</v>
      </c>
      <c r="B7" s="16">
        <f>B8+B9+B10+B11+B12+B13+B14+B15</f>
        <v>20942</v>
      </c>
      <c r="C7" s="11">
        <f>C8+C9+C10+C11+C12+C13+C14+C15</f>
        <v>26</v>
      </c>
    </row>
    <row r="8" spans="1:3" ht="15.6" x14ac:dyDescent="0.3">
      <c r="A8" s="2" t="s">
        <v>7</v>
      </c>
      <c r="B8" s="20">
        <v>951</v>
      </c>
      <c r="C8" s="12">
        <v>0</v>
      </c>
    </row>
    <row r="9" spans="1:3" ht="15.6" x14ac:dyDescent="0.3">
      <c r="A9" s="8" t="s">
        <v>8</v>
      </c>
      <c r="B9" s="21">
        <v>2875</v>
      </c>
      <c r="C9" s="13">
        <v>6</v>
      </c>
    </row>
    <row r="10" spans="1:3" ht="15.6" x14ac:dyDescent="0.3">
      <c r="A10" s="3" t="s">
        <v>9</v>
      </c>
      <c r="B10" s="18">
        <v>3144</v>
      </c>
      <c r="C10" s="13">
        <v>5</v>
      </c>
    </row>
    <row r="11" spans="1:3" ht="15.6" x14ac:dyDescent="0.3">
      <c r="A11" s="3" t="s">
        <v>10</v>
      </c>
      <c r="B11" s="18">
        <v>3325</v>
      </c>
      <c r="C11" s="13">
        <v>0</v>
      </c>
    </row>
    <row r="12" spans="1:3" ht="15.6" x14ac:dyDescent="0.3">
      <c r="A12" s="3" t="s">
        <v>11</v>
      </c>
      <c r="B12" s="18">
        <v>4153</v>
      </c>
      <c r="C12" s="13">
        <v>2</v>
      </c>
    </row>
    <row r="13" spans="1:3" ht="15.6" x14ac:dyDescent="0.3">
      <c r="A13" s="3" t="s">
        <v>12</v>
      </c>
      <c r="B13" s="18">
        <v>2357</v>
      </c>
      <c r="C13" s="13">
        <v>7</v>
      </c>
    </row>
    <row r="14" spans="1:3" ht="15.6" x14ac:dyDescent="0.3">
      <c r="A14" s="3" t="s">
        <v>13</v>
      </c>
      <c r="B14" s="18">
        <v>2953</v>
      </c>
      <c r="C14" s="13">
        <v>3</v>
      </c>
    </row>
    <row r="15" spans="1:3" ht="16.2" thickBot="1" x14ac:dyDescent="0.35">
      <c r="A15" s="4" t="s">
        <v>14</v>
      </c>
      <c r="B15" s="19">
        <v>1184</v>
      </c>
      <c r="C15" s="14">
        <v>3</v>
      </c>
    </row>
    <row r="16" spans="1:3" ht="16.2" thickBot="1" x14ac:dyDescent="0.35">
      <c r="A16" s="1" t="s">
        <v>15</v>
      </c>
      <c r="B16" s="16">
        <f>B17+B18+B19+B20</f>
        <v>4304</v>
      </c>
      <c r="C16" s="11">
        <f>C17++C18+C19+C20</f>
        <v>0</v>
      </c>
    </row>
    <row r="17" spans="1:3" ht="15.6" x14ac:dyDescent="0.3">
      <c r="A17" s="6" t="s">
        <v>16</v>
      </c>
      <c r="B17" s="23">
        <v>2176</v>
      </c>
      <c r="C17" s="12">
        <v>0</v>
      </c>
    </row>
    <row r="18" spans="1:3" ht="15.6" x14ac:dyDescent="0.3">
      <c r="A18" s="3" t="s">
        <v>17</v>
      </c>
      <c r="B18" s="18">
        <v>736</v>
      </c>
      <c r="C18" s="12">
        <v>0</v>
      </c>
    </row>
    <row r="19" spans="1:3" ht="15.6" x14ac:dyDescent="0.3">
      <c r="A19" s="3" t="s">
        <v>18</v>
      </c>
      <c r="B19" s="18">
        <v>1042</v>
      </c>
      <c r="C19" s="12">
        <v>0</v>
      </c>
    </row>
    <row r="20" spans="1:3" ht="16.2" thickBot="1" x14ac:dyDescent="0.35">
      <c r="A20" s="4" t="s">
        <v>19</v>
      </c>
      <c r="B20" s="18">
        <v>350</v>
      </c>
      <c r="C20" s="15">
        <v>0</v>
      </c>
    </row>
    <row r="21" spans="1:3" ht="16.2" thickBot="1" x14ac:dyDescent="0.35">
      <c r="A21" s="1" t="s">
        <v>20</v>
      </c>
      <c r="B21" s="24">
        <f t="shared" ref="B21" si="1">B22+B23+B24+B25+B26+B27+B28</f>
        <v>11439</v>
      </c>
      <c r="C21" s="11">
        <f>C22+C24+C25+C26+C23+C28+C27</f>
        <v>0</v>
      </c>
    </row>
    <row r="22" spans="1:3" ht="15.6" x14ac:dyDescent="0.3">
      <c r="A22" s="2" t="s">
        <v>21</v>
      </c>
      <c r="B22" s="18">
        <v>2169</v>
      </c>
      <c r="C22" s="12">
        <v>0</v>
      </c>
    </row>
    <row r="23" spans="1:3" ht="15.6" x14ac:dyDescent="0.3">
      <c r="A23" s="3" t="s">
        <v>22</v>
      </c>
      <c r="B23" s="18">
        <v>1374</v>
      </c>
      <c r="C23" s="12">
        <v>0</v>
      </c>
    </row>
    <row r="24" spans="1:3" ht="15.6" x14ac:dyDescent="0.3">
      <c r="A24" s="3" t="s">
        <v>23</v>
      </c>
      <c r="B24" s="18">
        <v>1001</v>
      </c>
      <c r="C24" s="12">
        <v>0</v>
      </c>
    </row>
    <row r="25" spans="1:3" ht="15.6" x14ac:dyDescent="0.3">
      <c r="A25" s="3" t="s">
        <v>24</v>
      </c>
      <c r="B25" s="18">
        <v>1508</v>
      </c>
      <c r="C25" s="12">
        <v>0</v>
      </c>
    </row>
    <row r="26" spans="1:3" ht="15.6" x14ac:dyDescent="0.3">
      <c r="A26" s="3" t="s">
        <v>25</v>
      </c>
      <c r="B26" s="18">
        <v>1728</v>
      </c>
      <c r="C26" s="12">
        <v>0</v>
      </c>
    </row>
    <row r="27" spans="1:3" ht="15.6" x14ac:dyDescent="0.3">
      <c r="A27" s="3" t="s">
        <v>26</v>
      </c>
      <c r="B27" s="18">
        <v>2416</v>
      </c>
      <c r="C27" s="12">
        <v>0</v>
      </c>
    </row>
    <row r="28" spans="1:3" ht="16.2" thickBot="1" x14ac:dyDescent="0.35">
      <c r="A28" s="4" t="s">
        <v>27</v>
      </c>
      <c r="B28" s="19">
        <v>1243</v>
      </c>
      <c r="C28" s="15">
        <v>0</v>
      </c>
    </row>
    <row r="29" spans="1:3" ht="16.2" thickBot="1" x14ac:dyDescent="0.35">
      <c r="A29" s="1" t="s">
        <v>28</v>
      </c>
      <c r="B29" s="16">
        <f t="shared" ref="B29" si="2">B30+B31+B32+B33+B34</f>
        <v>6597</v>
      </c>
      <c r="C29" s="11">
        <f>C30+C32+C31+C33+C34</f>
        <v>1</v>
      </c>
    </row>
    <row r="30" spans="1:3" ht="15.6" x14ac:dyDescent="0.3">
      <c r="A30" s="2" t="s">
        <v>29</v>
      </c>
      <c r="B30" s="17">
        <v>657</v>
      </c>
      <c r="C30" s="12">
        <v>0</v>
      </c>
    </row>
    <row r="31" spans="1:3" ht="15.6" x14ac:dyDescent="0.3">
      <c r="A31" s="3" t="s">
        <v>30</v>
      </c>
      <c r="B31" s="18">
        <v>1267</v>
      </c>
      <c r="C31" s="12">
        <v>0</v>
      </c>
    </row>
    <row r="32" spans="1:3" ht="15.6" x14ac:dyDescent="0.3">
      <c r="A32" s="3" t="s">
        <v>31</v>
      </c>
      <c r="B32" s="18">
        <v>833</v>
      </c>
      <c r="C32" s="12">
        <v>0</v>
      </c>
    </row>
    <row r="33" spans="1:3" ht="15.6" x14ac:dyDescent="0.3">
      <c r="A33" s="3" t="s">
        <v>32</v>
      </c>
      <c r="B33" s="18">
        <v>1416</v>
      </c>
      <c r="C33" s="12">
        <v>1</v>
      </c>
    </row>
    <row r="34" spans="1:3" ht="16.2" thickBot="1" x14ac:dyDescent="0.35">
      <c r="A34" s="7" t="s">
        <v>33</v>
      </c>
      <c r="B34" s="21">
        <v>2424</v>
      </c>
      <c r="C34" s="12">
        <v>0</v>
      </c>
    </row>
    <row r="35" spans="1:3" ht="16.2" thickBot="1" x14ac:dyDescent="0.35">
      <c r="A35" s="1" t="s">
        <v>34</v>
      </c>
      <c r="B35" s="16">
        <f>B36+B37+B38+B39+B40</f>
        <v>8724</v>
      </c>
      <c r="C35" s="11">
        <f>C36++C37+C38+C39+C40</f>
        <v>0</v>
      </c>
    </row>
    <row r="36" spans="1:3" ht="15.6" x14ac:dyDescent="0.3">
      <c r="A36" s="6" t="s">
        <v>35</v>
      </c>
      <c r="B36" s="23">
        <v>2055</v>
      </c>
      <c r="C36" s="12">
        <v>0</v>
      </c>
    </row>
    <row r="37" spans="1:3" ht="15.6" x14ac:dyDescent="0.3">
      <c r="A37" s="3" t="s">
        <v>36</v>
      </c>
      <c r="B37" s="18">
        <v>2965</v>
      </c>
      <c r="C37" s="12">
        <v>0</v>
      </c>
    </row>
    <row r="38" spans="1:3" ht="15.6" x14ac:dyDescent="0.3">
      <c r="A38" s="3" t="s">
        <v>37</v>
      </c>
      <c r="B38" s="18">
        <v>2190</v>
      </c>
      <c r="C38" s="12">
        <v>0</v>
      </c>
    </row>
    <row r="39" spans="1:3" ht="15.6" x14ac:dyDescent="0.3">
      <c r="A39" s="3" t="s">
        <v>38</v>
      </c>
      <c r="B39" s="18">
        <v>902</v>
      </c>
      <c r="C39" s="13">
        <v>0</v>
      </c>
    </row>
    <row r="40" spans="1:3" ht="16.2" thickBot="1" x14ac:dyDescent="0.35">
      <c r="A40" s="4" t="s">
        <v>39</v>
      </c>
      <c r="B40" s="19">
        <v>612</v>
      </c>
      <c r="C40" s="15">
        <v>0</v>
      </c>
    </row>
    <row r="41" spans="1:3" ht="16.2" thickBot="1" x14ac:dyDescent="0.35">
      <c r="A41" s="1" t="s">
        <v>40</v>
      </c>
      <c r="B41" s="16">
        <f>B42+B43+B44+B45+B46+B47+B48</f>
        <v>17339</v>
      </c>
      <c r="C41" s="11">
        <f>C42+C43+C44+C45+C46+C47+C48</f>
        <v>1</v>
      </c>
    </row>
    <row r="42" spans="1:3" ht="15.6" x14ac:dyDescent="0.3">
      <c r="A42" s="2" t="s">
        <v>41</v>
      </c>
      <c r="B42" s="17">
        <v>1991</v>
      </c>
      <c r="C42" s="12">
        <v>0</v>
      </c>
    </row>
    <row r="43" spans="1:3" ht="15.6" x14ac:dyDescent="0.3">
      <c r="A43" s="3" t="s">
        <v>42</v>
      </c>
      <c r="B43" s="18">
        <v>1450</v>
      </c>
      <c r="C43" s="12">
        <v>0</v>
      </c>
    </row>
    <row r="44" spans="1:3" ht="15.6" x14ac:dyDescent="0.3">
      <c r="A44" s="3" t="s">
        <v>43</v>
      </c>
      <c r="B44" s="18">
        <v>1527</v>
      </c>
      <c r="C44" s="12">
        <v>0</v>
      </c>
    </row>
    <row r="45" spans="1:3" ht="15.6" x14ac:dyDescent="0.3">
      <c r="A45" s="3" t="s">
        <v>44</v>
      </c>
      <c r="B45" s="18">
        <v>5358</v>
      </c>
      <c r="C45" s="13">
        <v>0</v>
      </c>
    </row>
    <row r="46" spans="1:3" ht="15.6" x14ac:dyDescent="0.3">
      <c r="A46" s="3" t="s">
        <v>45</v>
      </c>
      <c r="B46" s="18">
        <v>3133</v>
      </c>
      <c r="C46" s="12">
        <v>1</v>
      </c>
    </row>
    <row r="47" spans="1:3" ht="15.6" x14ac:dyDescent="0.3">
      <c r="A47" s="3" t="s">
        <v>46</v>
      </c>
      <c r="B47" s="21">
        <v>3310</v>
      </c>
      <c r="C47" s="12">
        <v>0</v>
      </c>
    </row>
    <row r="48" spans="1:3" ht="16.2" thickBot="1" x14ac:dyDescent="0.35">
      <c r="A48" s="4" t="s">
        <v>47</v>
      </c>
      <c r="B48" s="22">
        <v>570</v>
      </c>
      <c r="C48" s="15">
        <v>0</v>
      </c>
    </row>
    <row r="49" spans="1:3" ht="16.2" thickBot="1" x14ac:dyDescent="0.35">
      <c r="A49" s="1" t="s">
        <v>48</v>
      </c>
      <c r="B49" s="25">
        <v>4195</v>
      </c>
      <c r="C49" s="11">
        <v>0</v>
      </c>
    </row>
    <row r="50" spans="1:3" ht="16.2" thickBot="1" x14ac:dyDescent="0.35">
      <c r="A50" s="1" t="s">
        <v>49</v>
      </c>
      <c r="B50" s="16">
        <f>B51+B52+B53+B54+B55+B56+B57+B58+B59+B60+B61+B62</f>
        <v>20820</v>
      </c>
      <c r="C50" s="11">
        <f>C51+C52+C53+C54+C55+C56+C57+C58+C59+C60+C61+C62</f>
        <v>1</v>
      </c>
    </row>
    <row r="51" spans="1:3" ht="15.6" x14ac:dyDescent="0.3">
      <c r="A51" s="2" t="s">
        <v>50</v>
      </c>
      <c r="B51" s="20">
        <v>1895</v>
      </c>
      <c r="C51" s="12">
        <v>0</v>
      </c>
    </row>
    <row r="52" spans="1:3" ht="15.6" x14ac:dyDescent="0.3">
      <c r="A52" s="3" t="s">
        <v>51</v>
      </c>
      <c r="B52" s="21">
        <v>354</v>
      </c>
      <c r="C52" s="12">
        <v>0</v>
      </c>
    </row>
    <row r="53" spans="1:3" ht="15.6" x14ac:dyDescent="0.3">
      <c r="A53" s="3" t="s">
        <v>52</v>
      </c>
      <c r="B53" s="21">
        <v>1009</v>
      </c>
      <c r="C53" s="12">
        <v>0</v>
      </c>
    </row>
    <row r="54" spans="1:3" ht="15.6" x14ac:dyDescent="0.3">
      <c r="A54" s="3" t="s">
        <v>53</v>
      </c>
      <c r="B54" s="21">
        <v>609</v>
      </c>
      <c r="C54" s="12">
        <v>1</v>
      </c>
    </row>
    <row r="55" spans="1:3" ht="15.6" x14ac:dyDescent="0.3">
      <c r="A55" s="3" t="s">
        <v>64</v>
      </c>
      <c r="B55" s="21">
        <v>4588</v>
      </c>
      <c r="C55" s="12">
        <v>0</v>
      </c>
    </row>
    <row r="56" spans="1:3" ht="15.6" x14ac:dyDescent="0.3">
      <c r="A56" s="3" t="s">
        <v>54</v>
      </c>
      <c r="B56" s="18">
        <v>2525</v>
      </c>
      <c r="C56" s="12">
        <v>0</v>
      </c>
    </row>
    <row r="57" spans="1:3" ht="15.6" x14ac:dyDescent="0.3">
      <c r="A57" s="3" t="s">
        <v>55</v>
      </c>
      <c r="B57" s="18">
        <v>1923</v>
      </c>
      <c r="C57" s="12">
        <v>0</v>
      </c>
    </row>
    <row r="58" spans="1:3" ht="15.6" x14ac:dyDescent="0.3">
      <c r="A58" s="3" t="s">
        <v>56</v>
      </c>
      <c r="B58" s="18">
        <v>2500</v>
      </c>
      <c r="C58" s="13">
        <v>0</v>
      </c>
    </row>
    <row r="59" spans="1:3" ht="15.6" x14ac:dyDescent="0.3">
      <c r="A59" s="3" t="s">
        <v>57</v>
      </c>
      <c r="B59" s="18">
        <v>1698</v>
      </c>
      <c r="C59" s="12">
        <v>0</v>
      </c>
    </row>
    <row r="60" spans="1:3" ht="15.6" x14ac:dyDescent="0.3">
      <c r="A60" s="3" t="s">
        <v>58</v>
      </c>
      <c r="B60" s="18">
        <v>584</v>
      </c>
      <c r="C60" s="13">
        <v>0</v>
      </c>
    </row>
    <row r="61" spans="1:3" ht="15.6" x14ac:dyDescent="0.3">
      <c r="A61" s="3" t="s">
        <v>59</v>
      </c>
      <c r="B61" s="18">
        <v>2379</v>
      </c>
      <c r="C61" s="13">
        <v>0</v>
      </c>
    </row>
    <row r="62" spans="1:3" ht="16.2" thickBot="1" x14ac:dyDescent="0.35">
      <c r="A62" s="4" t="s">
        <v>60</v>
      </c>
      <c r="B62" s="26">
        <v>756</v>
      </c>
      <c r="C62" s="15">
        <v>0</v>
      </c>
    </row>
    <row r="63" spans="1:3" ht="16.2" thickBot="1" x14ac:dyDescent="0.35">
      <c r="A63" s="5" t="s">
        <v>61</v>
      </c>
      <c r="B63" s="16">
        <f>B2+B7+B16+B21+B29+B35+B41+B49+B50</f>
        <v>105593</v>
      </c>
      <c r="C63" s="11">
        <f>C50+C49+C41+C35+C29+C21+C16+C7+C2</f>
        <v>31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2023-09-12T08:04:20Z</dcterms:modified>
</cp:coreProperties>
</file>