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matov\Desktop\открытые данные за 2018 год\"/>
    </mc:Choice>
  </mc:AlternateContent>
  <bookViews>
    <workbookView xWindow="0" yWindow="0" windowWidth="28800" windowHeight="10830"/>
  </bookViews>
  <sheets>
    <sheet name="30" sheetId="1" r:id="rId1"/>
  </sheets>
  <definedNames>
    <definedName name="_xlnm.Print_Area" localSheetId="0">'30'!#REF!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78" i="1"/>
  <c r="E68" i="1"/>
  <c r="E58" i="1"/>
  <c r="E48" i="1"/>
  <c r="E38" i="1"/>
  <c r="F18" i="1"/>
  <c r="D18" i="1"/>
  <c r="D8" i="1" l="1"/>
  <c r="F8" i="1"/>
  <c r="E8" i="1"/>
  <c r="D28" i="1"/>
  <c r="F28" i="1"/>
  <c r="E28" i="1"/>
  <c r="D38" i="1"/>
  <c r="F38" i="1"/>
  <c r="D48" i="1"/>
  <c r="F48" i="1"/>
  <c r="D58" i="1"/>
  <c r="F58" i="1"/>
  <c r="D68" i="1"/>
  <c r="F68" i="1"/>
  <c r="D78" i="1"/>
  <c r="F78" i="1"/>
  <c r="F88" i="1" l="1"/>
  <c r="D88" i="1"/>
  <c r="E88" i="1"/>
</calcChain>
</file>

<file path=xl/sharedStrings.xml><?xml version="1.0" encoding="utf-8"?>
<sst xmlns="http://schemas.openxmlformats.org/spreadsheetml/2006/main" count="85" uniqueCount="23">
  <si>
    <t>Регион</t>
  </si>
  <si>
    <t>Утвержденный бюджет</t>
  </si>
  <si>
    <t>Уточненный бюджет</t>
  </si>
  <si>
    <t>г.Бишкек</t>
  </si>
  <si>
    <t>Чуйская область</t>
  </si>
  <si>
    <t>Ошская область</t>
  </si>
  <si>
    <t>Баткенская область</t>
  </si>
  <si>
    <t>Жалал-Абадская область</t>
  </si>
  <si>
    <t>Иссык-Кульская область</t>
  </si>
  <si>
    <t>Нарынская область</t>
  </si>
  <si>
    <t>Таласская область</t>
  </si>
  <si>
    <t>Итого</t>
  </si>
  <si>
    <t>Медицинские услуги общего профиля</t>
  </si>
  <si>
    <t>Услуги льготного гемодиализа</t>
  </si>
  <si>
    <t>Стоматологические услуги</t>
  </si>
  <si>
    <t>Услуги больниц общего профиля</t>
  </si>
  <si>
    <t>Услуги специализированных больниц</t>
  </si>
  <si>
    <t>Услуги родильных домов</t>
  </si>
  <si>
    <t xml:space="preserve"> Услуги больниц и центров восстановительного лечения для детей</t>
  </si>
  <si>
    <t>Станции скорой и неотложной помощи</t>
  </si>
  <si>
    <t>Вопросы здравоохранения, не отнесенные к другим категориям</t>
  </si>
  <si>
    <t xml:space="preserve">Услуги больниц </t>
  </si>
  <si>
    <t>Поступление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</si>
</sst>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94"/>
  <sheetViews>
    <sheetView tabSelected="1" topLeftCell="A73" workbookViewId="0">
      <selection activeCell="D79" sqref="D79:F86"/>
    </sheetView>
  </sheetViews>
  <sheetFormatPr defaultRowHeight="15" x14ac:dyDescent="0.25"/>
  <cols>
    <col min="2" max="2" width="5" customWidth="1"/>
    <col min="3" max="3" width="32.7109375" style="1" customWidth="1"/>
    <col min="4" max="4" width="22" style="3" customWidth="1"/>
    <col min="5" max="5" width="18.7109375" style="3" customWidth="1"/>
    <col min="6" max="6" width="17.7109375" style="3" customWidth="1"/>
    <col min="7" max="7" width="21" style="3" customWidth="1"/>
  </cols>
  <sheetData>
    <row r="1" spans="2:6" x14ac:dyDescent="0.25">
      <c r="D1" s="2"/>
      <c r="E1" s="2"/>
      <c r="F1" s="2"/>
    </row>
    <row r="2" spans="2:6" x14ac:dyDescent="0.25">
      <c r="D2" s="2"/>
      <c r="E2" s="2"/>
      <c r="F2" s="2"/>
    </row>
    <row r="3" spans="2:6" x14ac:dyDescent="0.25">
      <c r="D3" s="2"/>
      <c r="E3" s="2"/>
      <c r="F3" s="2"/>
    </row>
    <row r="4" spans="2:6" x14ac:dyDescent="0.25">
      <c r="D4" s="2"/>
      <c r="E4" s="2"/>
      <c r="F4" s="2"/>
    </row>
    <row r="5" spans="2:6" ht="15.75" x14ac:dyDescent="0.25">
      <c r="C5" s="4"/>
      <c r="D5" s="2"/>
      <c r="E5" s="2"/>
      <c r="F5" s="2"/>
    </row>
    <row r="6" spans="2:6" x14ac:dyDescent="0.25">
      <c r="D6" s="2"/>
      <c r="E6" s="2"/>
      <c r="F6" s="2"/>
    </row>
    <row r="7" spans="2:6" ht="30" x14ac:dyDescent="0.25">
      <c r="C7" s="5" t="s">
        <v>0</v>
      </c>
      <c r="D7" s="10" t="s">
        <v>1</v>
      </c>
      <c r="E7" s="10" t="s">
        <v>2</v>
      </c>
      <c r="F7" s="10" t="s">
        <v>22</v>
      </c>
    </row>
    <row r="8" spans="2:6" x14ac:dyDescent="0.25">
      <c r="C8" s="9" t="s">
        <v>3</v>
      </c>
      <c r="D8" s="7">
        <f>SUM(D9:D17)</f>
        <v>275152.80000000005</v>
      </c>
      <c r="E8" s="7">
        <f t="shared" ref="E8:F8" si="0">SUM(E9:E17)</f>
        <v>264673.40000000002</v>
      </c>
      <c r="F8" s="7">
        <f t="shared" si="0"/>
        <v>260892.61270275674</v>
      </c>
    </row>
    <row r="9" spans="2:6" ht="30" x14ac:dyDescent="0.25">
      <c r="C9" s="8" t="s">
        <v>12</v>
      </c>
      <c r="D9" s="6">
        <v>30895.200000000001</v>
      </c>
      <c r="E9" s="6">
        <v>28381.7</v>
      </c>
      <c r="F9" s="6">
        <v>30907.394310727803</v>
      </c>
    </row>
    <row r="10" spans="2:6" ht="17.25" customHeight="1" x14ac:dyDescent="0.25">
      <c r="C10" s="8" t="s">
        <v>13</v>
      </c>
      <c r="D10" s="6"/>
      <c r="E10" s="6"/>
      <c r="F10" s="6"/>
    </row>
    <row r="11" spans="2:6" ht="18" customHeight="1" x14ac:dyDescent="0.25">
      <c r="C11" s="8" t="s">
        <v>14</v>
      </c>
      <c r="D11" s="6"/>
      <c r="E11" s="6"/>
      <c r="F11" s="6"/>
    </row>
    <row r="12" spans="2:6" s="3" customFormat="1" ht="21.75" customHeight="1" x14ac:dyDescent="0.25">
      <c r="B12"/>
      <c r="C12" s="8" t="s">
        <v>15</v>
      </c>
      <c r="D12" s="6">
        <v>151975.20000000001</v>
      </c>
      <c r="E12" s="6">
        <v>126902.3</v>
      </c>
      <c r="F12" s="6">
        <v>119370</v>
      </c>
    </row>
    <row r="13" spans="2:6" s="3" customFormat="1" ht="30" x14ac:dyDescent="0.25">
      <c r="B13"/>
      <c r="C13" s="8" t="s">
        <v>16</v>
      </c>
      <c r="D13" s="6">
        <v>74492</v>
      </c>
      <c r="E13" s="6">
        <v>94219</v>
      </c>
      <c r="F13" s="6">
        <v>95396.5</v>
      </c>
    </row>
    <row r="14" spans="2:6" s="3" customFormat="1" x14ac:dyDescent="0.25">
      <c r="B14"/>
      <c r="C14" s="8" t="s">
        <v>17</v>
      </c>
      <c r="D14" s="6">
        <v>5275.2</v>
      </c>
      <c r="E14" s="6">
        <v>4555.2</v>
      </c>
      <c r="F14" s="6">
        <v>4449.1527067943143</v>
      </c>
    </row>
    <row r="15" spans="2:6" s="3" customFormat="1" ht="45" x14ac:dyDescent="0.25">
      <c r="B15"/>
      <c r="C15" s="8" t="s">
        <v>18</v>
      </c>
      <c r="D15" s="6">
        <v>12515.2</v>
      </c>
      <c r="E15" s="6">
        <v>10615.2</v>
      </c>
      <c r="F15" s="6">
        <v>10769.565685234618</v>
      </c>
    </row>
    <row r="16" spans="2:6" s="3" customFormat="1" ht="30" x14ac:dyDescent="0.25">
      <c r="B16"/>
      <c r="C16" s="8" t="s">
        <v>19</v>
      </c>
      <c r="D16" s="6"/>
      <c r="E16" s="6"/>
      <c r="F16" s="6"/>
    </row>
    <row r="17" spans="2:6" s="3" customFormat="1" ht="34.5" customHeight="1" x14ac:dyDescent="0.25">
      <c r="B17"/>
      <c r="C17" s="8" t="s">
        <v>20</v>
      </c>
      <c r="D17" s="6"/>
      <c r="E17" s="6"/>
      <c r="F17" s="6"/>
    </row>
    <row r="18" spans="2:6" s="3" customFormat="1" x14ac:dyDescent="0.25">
      <c r="B18"/>
      <c r="C18" s="9" t="s">
        <v>4</v>
      </c>
      <c r="D18" s="7">
        <f>SUM(D19:D27)</f>
        <v>38132</v>
      </c>
      <c r="E18" s="7">
        <f t="shared" ref="E18:F18" si="1">SUM(E19:E27)</f>
        <v>30272.2</v>
      </c>
      <c r="F18" s="7">
        <f t="shared" si="1"/>
        <v>42602.174244074748</v>
      </c>
    </row>
    <row r="19" spans="2:6" s="3" customFormat="1" ht="30" x14ac:dyDescent="0.25">
      <c r="B19"/>
      <c r="C19" s="8" t="s">
        <v>12</v>
      </c>
      <c r="D19" s="6">
        <v>8382</v>
      </c>
      <c r="E19" s="6">
        <v>7566.8</v>
      </c>
      <c r="F19" s="6">
        <v>9682.6999999999989</v>
      </c>
    </row>
    <row r="20" spans="2:6" s="3" customFormat="1" ht="18.75" customHeight="1" x14ac:dyDescent="0.25">
      <c r="B20"/>
      <c r="C20" s="8" t="s">
        <v>13</v>
      </c>
      <c r="D20" s="6"/>
      <c r="E20" s="6"/>
      <c r="F20" s="6"/>
    </row>
    <row r="21" spans="2:6" s="3" customFormat="1" ht="21" customHeight="1" x14ac:dyDescent="0.25">
      <c r="B21"/>
      <c r="C21" s="8" t="s">
        <v>14</v>
      </c>
      <c r="D21" s="6"/>
      <c r="E21" s="6"/>
      <c r="F21" s="6"/>
    </row>
    <row r="22" spans="2:6" s="3" customFormat="1" ht="20.25" customHeight="1" x14ac:dyDescent="0.25">
      <c r="B22"/>
      <c r="C22" s="8" t="s">
        <v>15</v>
      </c>
      <c r="D22" s="6">
        <v>29750</v>
      </c>
      <c r="E22" s="6">
        <v>22705.4</v>
      </c>
      <c r="F22" s="6">
        <v>32919.47424407475</v>
      </c>
    </row>
    <row r="23" spans="2:6" s="3" customFormat="1" ht="33.75" customHeight="1" x14ac:dyDescent="0.25">
      <c r="B23"/>
      <c r="C23" s="8" t="s">
        <v>16</v>
      </c>
      <c r="D23" s="6"/>
      <c r="E23" s="6"/>
      <c r="F23" s="6"/>
    </row>
    <row r="24" spans="2:6" s="3" customFormat="1" x14ac:dyDescent="0.25">
      <c r="B24"/>
      <c r="C24" s="8" t="s">
        <v>17</v>
      </c>
      <c r="D24" s="6"/>
      <c r="E24" s="6"/>
      <c r="F24" s="6"/>
    </row>
    <row r="25" spans="2:6" s="3" customFormat="1" ht="45" x14ac:dyDescent="0.25">
      <c r="B25"/>
      <c r="C25" s="8" t="s">
        <v>18</v>
      </c>
      <c r="D25" s="6"/>
      <c r="E25" s="6"/>
      <c r="F25" s="6"/>
    </row>
    <row r="26" spans="2:6" s="3" customFormat="1" ht="30" x14ac:dyDescent="0.25">
      <c r="B26"/>
      <c r="C26" s="8" t="s">
        <v>19</v>
      </c>
      <c r="D26" s="6"/>
      <c r="E26" s="6"/>
      <c r="F26" s="6"/>
    </row>
    <row r="27" spans="2:6" s="3" customFormat="1" ht="27.75" customHeight="1" x14ac:dyDescent="0.25">
      <c r="B27"/>
      <c r="C27" s="8" t="s">
        <v>20</v>
      </c>
      <c r="D27" s="6"/>
      <c r="E27" s="6"/>
      <c r="F27" s="6"/>
    </row>
    <row r="28" spans="2:6" s="3" customFormat="1" x14ac:dyDescent="0.25">
      <c r="B28"/>
      <c r="C28" s="9" t="s">
        <v>5</v>
      </c>
      <c r="D28" s="7">
        <f>SUM(D29:D37)</f>
        <v>94501.2</v>
      </c>
      <c r="E28" s="7">
        <f t="shared" ref="E28:F28" si="2">SUM(E29:E37)</f>
        <v>78791.8</v>
      </c>
      <c r="F28" s="7">
        <f t="shared" si="2"/>
        <v>89668.423177641162</v>
      </c>
    </row>
    <row r="29" spans="2:6" s="3" customFormat="1" ht="30" x14ac:dyDescent="0.25">
      <c r="B29"/>
      <c r="C29" s="8" t="s">
        <v>12</v>
      </c>
      <c r="D29" s="6">
        <v>12600</v>
      </c>
      <c r="E29" s="6">
        <v>9536.2000000000007</v>
      </c>
      <c r="F29" s="6">
        <v>10596.4</v>
      </c>
    </row>
    <row r="30" spans="2:6" s="3" customFormat="1" ht="18" customHeight="1" x14ac:dyDescent="0.25">
      <c r="B30"/>
      <c r="C30" s="8" t="s">
        <v>13</v>
      </c>
      <c r="D30" s="6"/>
      <c r="E30" s="6"/>
      <c r="F30" s="6"/>
    </row>
    <row r="31" spans="2:6" s="3" customFormat="1" ht="20.25" customHeight="1" x14ac:dyDescent="0.25">
      <c r="B31"/>
      <c r="C31" s="8" t="s">
        <v>14</v>
      </c>
      <c r="D31" s="6"/>
      <c r="E31" s="6"/>
      <c r="F31" s="6"/>
    </row>
    <row r="32" spans="2:6" s="3" customFormat="1" ht="21.75" customHeight="1" x14ac:dyDescent="0.25">
      <c r="B32"/>
      <c r="C32" s="8" t="s">
        <v>15</v>
      </c>
      <c r="D32" s="6">
        <v>61170</v>
      </c>
      <c r="E32" s="6">
        <v>51884.4</v>
      </c>
      <c r="F32" s="6">
        <v>61033.1872621027</v>
      </c>
    </row>
    <row r="33" spans="2:6" s="3" customFormat="1" ht="31.5" customHeight="1" x14ac:dyDescent="0.25">
      <c r="B33"/>
      <c r="C33" s="8" t="s">
        <v>16</v>
      </c>
      <c r="D33" s="6">
        <v>5211.2</v>
      </c>
      <c r="E33" s="6">
        <v>5211.2</v>
      </c>
      <c r="F33" s="6">
        <v>5582.2724209261442</v>
      </c>
    </row>
    <row r="34" spans="2:6" s="3" customFormat="1" x14ac:dyDescent="0.25">
      <c r="B34"/>
      <c r="C34" s="8" t="s">
        <v>17</v>
      </c>
      <c r="D34" s="6"/>
      <c r="E34" s="6"/>
      <c r="F34" s="6"/>
    </row>
    <row r="35" spans="2:6" s="3" customFormat="1" ht="45" x14ac:dyDescent="0.25">
      <c r="B35"/>
      <c r="C35" s="8" t="s">
        <v>18</v>
      </c>
      <c r="D35" s="6">
        <v>15520</v>
      </c>
      <c r="E35" s="6">
        <v>12160</v>
      </c>
      <c r="F35" s="6">
        <v>12456.563494612312</v>
      </c>
    </row>
    <row r="36" spans="2:6" s="3" customFormat="1" ht="30" x14ac:dyDescent="0.25">
      <c r="B36"/>
      <c r="C36" s="8" t="s">
        <v>19</v>
      </c>
      <c r="D36" s="6"/>
      <c r="E36" s="6"/>
      <c r="F36" s="6"/>
    </row>
    <row r="37" spans="2:6" s="3" customFormat="1" ht="29.25" customHeight="1" x14ac:dyDescent="0.25">
      <c r="B37"/>
      <c r="C37" s="8" t="s">
        <v>20</v>
      </c>
      <c r="D37" s="6"/>
      <c r="E37" s="6"/>
      <c r="F37" s="6"/>
    </row>
    <row r="38" spans="2:6" s="3" customFormat="1" x14ac:dyDescent="0.25">
      <c r="B38"/>
      <c r="C38" s="9" t="s">
        <v>6</v>
      </c>
      <c r="D38" s="7">
        <f>SUM(D39:D47)</f>
        <v>32580</v>
      </c>
      <c r="E38" s="7">
        <f t="shared" ref="E38:F38" si="3">SUM(E39:E47)</f>
        <v>25164.3</v>
      </c>
      <c r="F38" s="7">
        <f t="shared" si="3"/>
        <v>26815.221704123644</v>
      </c>
    </row>
    <row r="39" spans="2:6" s="3" customFormat="1" ht="27" customHeight="1" x14ac:dyDescent="0.25">
      <c r="B39"/>
      <c r="C39" s="8" t="s">
        <v>12</v>
      </c>
      <c r="D39" s="6">
        <v>11330</v>
      </c>
      <c r="E39" s="6">
        <v>8035.5</v>
      </c>
      <c r="F39" s="6">
        <v>9150.4</v>
      </c>
    </row>
    <row r="40" spans="2:6" s="3" customFormat="1" ht="18" customHeight="1" x14ac:dyDescent="0.25">
      <c r="B40"/>
      <c r="C40" s="8" t="s">
        <v>13</v>
      </c>
      <c r="D40" s="6"/>
      <c r="E40" s="6"/>
      <c r="F40" s="6"/>
    </row>
    <row r="41" spans="2:6" s="3" customFormat="1" ht="16.5" customHeight="1" x14ac:dyDescent="0.25">
      <c r="B41"/>
      <c r="C41" s="8" t="s">
        <v>14</v>
      </c>
      <c r="D41" s="6"/>
      <c r="E41" s="6"/>
      <c r="F41" s="6"/>
    </row>
    <row r="42" spans="2:6" s="3" customFormat="1" ht="20.25" customHeight="1" x14ac:dyDescent="0.25">
      <c r="B42"/>
      <c r="C42" s="8" t="s">
        <v>15</v>
      </c>
      <c r="D42" s="6">
        <v>21250</v>
      </c>
      <c r="E42" s="6">
        <v>17128.8</v>
      </c>
      <c r="F42" s="6">
        <v>17664.821704123642</v>
      </c>
    </row>
    <row r="43" spans="2:6" s="3" customFormat="1" ht="27" customHeight="1" x14ac:dyDescent="0.25">
      <c r="B43"/>
      <c r="C43" s="8" t="s">
        <v>16</v>
      </c>
      <c r="D43" s="6"/>
      <c r="E43" s="6"/>
      <c r="F43" s="6"/>
    </row>
    <row r="44" spans="2:6" s="3" customFormat="1" x14ac:dyDescent="0.25">
      <c r="B44"/>
      <c r="C44" s="8" t="s">
        <v>17</v>
      </c>
      <c r="D44" s="6"/>
      <c r="E44" s="6"/>
      <c r="F44" s="6"/>
    </row>
    <row r="45" spans="2:6" s="3" customFormat="1" x14ac:dyDescent="0.25">
      <c r="B45"/>
      <c r="C45" s="8" t="s">
        <v>21</v>
      </c>
      <c r="D45" s="6"/>
      <c r="E45" s="6"/>
      <c r="F45" s="6"/>
    </row>
    <row r="46" spans="2:6" s="3" customFormat="1" ht="30" x14ac:dyDescent="0.25">
      <c r="B46"/>
      <c r="C46" s="8" t="s">
        <v>19</v>
      </c>
      <c r="D46" s="6"/>
      <c r="E46" s="6"/>
      <c r="F46" s="6"/>
    </row>
    <row r="47" spans="2:6" s="3" customFormat="1" ht="30.75" customHeight="1" x14ac:dyDescent="0.25">
      <c r="B47"/>
      <c r="C47" s="8" t="s">
        <v>20</v>
      </c>
      <c r="D47" s="6"/>
      <c r="E47" s="6"/>
      <c r="F47" s="6"/>
    </row>
    <row r="48" spans="2:6" s="3" customFormat="1" x14ac:dyDescent="0.25">
      <c r="B48"/>
      <c r="C48" s="9" t="s">
        <v>7</v>
      </c>
      <c r="D48" s="7">
        <f>SUM(D49:D57)</f>
        <v>72985.2</v>
      </c>
      <c r="E48" s="7">
        <f t="shared" ref="E48:F48" si="4">SUM(E49:E57)</f>
        <v>63894.3</v>
      </c>
      <c r="F48" s="7">
        <f t="shared" si="4"/>
        <v>66552.219680779148</v>
      </c>
    </row>
    <row r="49" spans="2:6" s="3" customFormat="1" ht="30" x14ac:dyDescent="0.25">
      <c r="B49"/>
      <c r="C49" s="8" t="s">
        <v>12</v>
      </c>
      <c r="D49" s="6">
        <v>11055.2</v>
      </c>
      <c r="E49" s="6">
        <v>8940.5</v>
      </c>
      <c r="F49" s="6">
        <v>8988</v>
      </c>
    </row>
    <row r="50" spans="2:6" s="3" customFormat="1" ht="18.75" customHeight="1" x14ac:dyDescent="0.25">
      <c r="B50"/>
      <c r="C50" s="8" t="s">
        <v>13</v>
      </c>
      <c r="D50" s="6"/>
      <c r="E50" s="6"/>
      <c r="F50" s="6"/>
    </row>
    <row r="51" spans="2:6" s="3" customFormat="1" ht="19.5" customHeight="1" x14ac:dyDescent="0.25">
      <c r="B51"/>
      <c r="C51" s="8" t="s">
        <v>14</v>
      </c>
      <c r="D51" s="6"/>
      <c r="E51" s="6"/>
      <c r="F51" s="6"/>
    </row>
    <row r="52" spans="2:6" s="3" customFormat="1" ht="24" customHeight="1" x14ac:dyDescent="0.25">
      <c r="B52"/>
      <c r="C52" s="8" t="s">
        <v>15</v>
      </c>
      <c r="D52" s="6">
        <v>45680</v>
      </c>
      <c r="E52" s="6">
        <v>35403.800000000003</v>
      </c>
      <c r="F52" s="6">
        <v>36948.919680779145</v>
      </c>
    </row>
    <row r="53" spans="2:6" s="3" customFormat="1" ht="39.75" customHeight="1" x14ac:dyDescent="0.25">
      <c r="B53"/>
      <c r="C53" s="8" t="s">
        <v>16</v>
      </c>
      <c r="D53" s="6">
        <v>16250</v>
      </c>
      <c r="E53" s="6">
        <v>19550</v>
      </c>
      <c r="F53" s="6">
        <v>20615.3</v>
      </c>
    </row>
    <row r="54" spans="2:6" s="3" customFormat="1" x14ac:dyDescent="0.25">
      <c r="B54"/>
      <c r="C54" s="8" t="s">
        <v>17</v>
      </c>
      <c r="D54" s="6"/>
      <c r="E54" s="6"/>
      <c r="F54" s="6"/>
    </row>
    <row r="55" spans="2:6" s="3" customFormat="1" ht="45" x14ac:dyDescent="0.25">
      <c r="B55"/>
      <c r="C55" s="8" t="s">
        <v>18</v>
      </c>
      <c r="D55" s="6"/>
      <c r="E55" s="6"/>
      <c r="F55" s="6"/>
    </row>
    <row r="56" spans="2:6" s="3" customFormat="1" ht="30" x14ac:dyDescent="0.25">
      <c r="B56"/>
      <c r="C56" s="8" t="s">
        <v>19</v>
      </c>
      <c r="D56" s="6"/>
      <c r="E56" s="6"/>
      <c r="F56" s="6"/>
    </row>
    <row r="57" spans="2:6" s="3" customFormat="1" ht="28.5" customHeight="1" x14ac:dyDescent="0.25">
      <c r="B57"/>
      <c r="C57" s="8" t="s">
        <v>20</v>
      </c>
      <c r="D57" s="6"/>
      <c r="E57" s="6"/>
      <c r="F57" s="6"/>
    </row>
    <row r="58" spans="2:6" s="3" customFormat="1" x14ac:dyDescent="0.25">
      <c r="B58"/>
      <c r="C58" s="9" t="s">
        <v>8</v>
      </c>
      <c r="D58" s="7">
        <f>SUM(D59:D67)</f>
        <v>38620</v>
      </c>
      <c r="E58" s="7">
        <f t="shared" ref="E58:F58" si="5">SUM(E59:E67)</f>
        <v>30627.4</v>
      </c>
      <c r="F58" s="7">
        <f t="shared" si="5"/>
        <v>34472.1</v>
      </c>
    </row>
    <row r="59" spans="2:6" s="3" customFormat="1" ht="30" x14ac:dyDescent="0.25">
      <c r="B59"/>
      <c r="C59" s="8" t="s">
        <v>12</v>
      </c>
      <c r="D59" s="6">
        <v>7720</v>
      </c>
      <c r="E59" s="6">
        <v>4380.7</v>
      </c>
      <c r="F59" s="6">
        <v>4413.5</v>
      </c>
    </row>
    <row r="60" spans="2:6" s="3" customFormat="1" ht="20.25" customHeight="1" x14ac:dyDescent="0.25">
      <c r="B60"/>
      <c r="C60" s="8" t="s">
        <v>13</v>
      </c>
      <c r="D60" s="6"/>
      <c r="E60" s="6"/>
      <c r="F60" s="6"/>
    </row>
    <row r="61" spans="2:6" s="3" customFormat="1" ht="21" customHeight="1" x14ac:dyDescent="0.25">
      <c r="B61"/>
      <c r="C61" s="8" t="s">
        <v>14</v>
      </c>
      <c r="D61" s="6"/>
      <c r="E61" s="6"/>
      <c r="F61" s="6"/>
    </row>
    <row r="62" spans="2:6" s="3" customFormat="1" ht="21.75" customHeight="1" x14ac:dyDescent="0.25">
      <c r="B62"/>
      <c r="C62" s="8" t="s">
        <v>15</v>
      </c>
      <c r="D62" s="6">
        <v>30900</v>
      </c>
      <c r="E62" s="6">
        <v>26246.7</v>
      </c>
      <c r="F62" s="6">
        <v>30058.6</v>
      </c>
    </row>
    <row r="63" spans="2:6" s="3" customFormat="1" ht="27.75" customHeight="1" x14ac:dyDescent="0.25">
      <c r="B63"/>
      <c r="C63" s="8" t="s">
        <v>16</v>
      </c>
      <c r="D63" s="6"/>
      <c r="E63" s="6"/>
      <c r="F63" s="6"/>
    </row>
    <row r="64" spans="2:6" s="3" customFormat="1" x14ac:dyDescent="0.25">
      <c r="B64"/>
      <c r="C64" s="8" t="s">
        <v>17</v>
      </c>
      <c r="D64" s="6"/>
      <c r="E64" s="6"/>
      <c r="F64" s="6"/>
    </row>
    <row r="65" spans="2:6" s="3" customFormat="1" x14ac:dyDescent="0.25">
      <c r="B65"/>
      <c r="C65" s="8" t="s">
        <v>21</v>
      </c>
      <c r="D65" s="6"/>
      <c r="E65" s="6"/>
      <c r="F65" s="6"/>
    </row>
    <row r="66" spans="2:6" s="3" customFormat="1" ht="30" x14ac:dyDescent="0.25">
      <c r="B66"/>
      <c r="C66" s="8" t="s">
        <v>19</v>
      </c>
      <c r="D66" s="6"/>
      <c r="E66" s="6"/>
      <c r="F66" s="6"/>
    </row>
    <row r="67" spans="2:6" s="3" customFormat="1" ht="30.75" customHeight="1" x14ac:dyDescent="0.25">
      <c r="B67"/>
      <c r="C67" s="8" t="s">
        <v>20</v>
      </c>
      <c r="D67" s="6"/>
      <c r="E67" s="6"/>
      <c r="F67" s="6"/>
    </row>
    <row r="68" spans="2:6" s="3" customFormat="1" x14ac:dyDescent="0.25">
      <c r="B68"/>
      <c r="C68" s="9" t="s">
        <v>9</v>
      </c>
      <c r="D68" s="7">
        <f>SUM(D69:D77)</f>
        <v>19817.8</v>
      </c>
      <c r="E68" s="7">
        <f t="shared" ref="E68:F68" si="6">SUM(E69:E77)</f>
        <v>15858.1</v>
      </c>
      <c r="F68" s="7">
        <f t="shared" si="6"/>
        <v>16397.734667998102</v>
      </c>
    </row>
    <row r="69" spans="2:6" s="3" customFormat="1" ht="30" x14ac:dyDescent="0.25">
      <c r="B69"/>
      <c r="C69" s="8" t="s">
        <v>12</v>
      </c>
      <c r="D69" s="6">
        <v>3430</v>
      </c>
      <c r="E69" s="6">
        <v>2806.9</v>
      </c>
      <c r="F69" s="6">
        <v>3115.4</v>
      </c>
    </row>
    <row r="70" spans="2:6" s="3" customFormat="1" ht="21.75" customHeight="1" x14ac:dyDescent="0.25">
      <c r="B70"/>
      <c r="C70" s="8" t="s">
        <v>13</v>
      </c>
      <c r="D70" s="6"/>
      <c r="E70" s="6"/>
      <c r="F70" s="6"/>
    </row>
    <row r="71" spans="2:6" s="3" customFormat="1" ht="21.75" customHeight="1" x14ac:dyDescent="0.25">
      <c r="B71"/>
      <c r="C71" s="8" t="s">
        <v>14</v>
      </c>
      <c r="D71" s="6"/>
      <c r="E71" s="6"/>
      <c r="F71" s="6"/>
    </row>
    <row r="72" spans="2:6" s="3" customFormat="1" ht="21" customHeight="1" x14ac:dyDescent="0.25">
      <c r="B72"/>
      <c r="C72" s="8" t="s">
        <v>15</v>
      </c>
      <c r="D72" s="6">
        <v>16387.8</v>
      </c>
      <c r="E72" s="6">
        <v>13051.2</v>
      </c>
      <c r="F72" s="6">
        <v>13282.3346679981</v>
      </c>
    </row>
    <row r="73" spans="2:6" s="3" customFormat="1" ht="31.5" customHeight="1" x14ac:dyDescent="0.25">
      <c r="B73"/>
      <c r="C73" s="8" t="s">
        <v>16</v>
      </c>
      <c r="D73" s="6"/>
      <c r="E73" s="6"/>
      <c r="F73" s="6"/>
    </row>
    <row r="74" spans="2:6" s="3" customFormat="1" x14ac:dyDescent="0.25">
      <c r="B74"/>
      <c r="C74" s="8" t="s">
        <v>17</v>
      </c>
      <c r="D74" s="6"/>
      <c r="E74" s="6"/>
      <c r="F74" s="6"/>
    </row>
    <row r="75" spans="2:6" s="3" customFormat="1" ht="45" x14ac:dyDescent="0.25">
      <c r="B75"/>
      <c r="C75" s="8" t="s">
        <v>18</v>
      </c>
      <c r="D75" s="6"/>
      <c r="E75" s="6"/>
      <c r="F75" s="6"/>
    </row>
    <row r="76" spans="2:6" ht="30" x14ac:dyDescent="0.25">
      <c r="C76" s="8" t="s">
        <v>19</v>
      </c>
      <c r="D76" s="6"/>
      <c r="E76" s="6"/>
      <c r="F76" s="6"/>
    </row>
    <row r="77" spans="2:6" ht="33" customHeight="1" x14ac:dyDescent="0.25">
      <c r="C77" s="8" t="s">
        <v>20</v>
      </c>
      <c r="D77" s="6"/>
      <c r="E77" s="6"/>
      <c r="F77" s="6"/>
    </row>
    <row r="78" spans="2:6" x14ac:dyDescent="0.25">
      <c r="C78" s="9" t="s">
        <v>10</v>
      </c>
      <c r="D78" s="7">
        <f>SUM(D79:D87)</f>
        <v>14650</v>
      </c>
      <c r="E78" s="7">
        <f t="shared" ref="E78:F78" si="7">SUM(E79:E87)</f>
        <v>12089.5</v>
      </c>
      <c r="F78" s="7">
        <f t="shared" si="7"/>
        <v>12925.858527254783</v>
      </c>
    </row>
    <row r="79" spans="2:6" ht="30" x14ac:dyDescent="0.25">
      <c r="C79" s="8" t="s">
        <v>12</v>
      </c>
      <c r="D79" s="6">
        <v>4100</v>
      </c>
      <c r="E79" s="6">
        <v>3298.9</v>
      </c>
      <c r="F79" s="6">
        <v>3962.5</v>
      </c>
    </row>
    <row r="80" spans="2:6" ht="15.75" customHeight="1" x14ac:dyDescent="0.25">
      <c r="C80" s="8" t="s">
        <v>13</v>
      </c>
      <c r="D80" s="6"/>
      <c r="E80" s="6"/>
      <c r="F80" s="6"/>
    </row>
    <row r="81" spans="3:6" ht="23.25" customHeight="1" x14ac:dyDescent="0.25">
      <c r="C81" s="8" t="s">
        <v>14</v>
      </c>
      <c r="D81" s="6"/>
      <c r="E81" s="6"/>
      <c r="F81" s="6"/>
    </row>
    <row r="82" spans="3:6" ht="21" customHeight="1" x14ac:dyDescent="0.25">
      <c r="C82" s="8" t="s">
        <v>15</v>
      </c>
      <c r="D82" s="6">
        <v>10550</v>
      </c>
      <c r="E82" s="6">
        <v>8790.6</v>
      </c>
      <c r="F82" s="6">
        <v>8963.3585272547825</v>
      </c>
    </row>
    <row r="83" spans="3:6" ht="30" x14ac:dyDescent="0.25">
      <c r="C83" s="8" t="s">
        <v>16</v>
      </c>
      <c r="D83" s="6"/>
      <c r="E83" s="6"/>
      <c r="F83" s="6"/>
    </row>
    <row r="84" spans="3:6" x14ac:dyDescent="0.25">
      <c r="C84" s="8" t="s">
        <v>17</v>
      </c>
      <c r="D84" s="6"/>
      <c r="E84" s="6"/>
      <c r="F84" s="6"/>
    </row>
    <row r="85" spans="3:6" x14ac:dyDescent="0.25">
      <c r="C85" s="8" t="s">
        <v>21</v>
      </c>
      <c r="D85" s="6"/>
      <c r="E85" s="6"/>
      <c r="F85" s="6"/>
    </row>
    <row r="86" spans="3:6" ht="30" x14ac:dyDescent="0.25">
      <c r="C86" s="8" t="s">
        <v>19</v>
      </c>
      <c r="D86" s="6"/>
      <c r="E86" s="6"/>
      <c r="F86" s="6"/>
    </row>
    <row r="87" spans="3:6" ht="34.5" customHeight="1" x14ac:dyDescent="0.25">
      <c r="C87" s="8" t="s">
        <v>20</v>
      </c>
      <c r="D87" s="6"/>
      <c r="E87" s="6"/>
      <c r="F87" s="6"/>
    </row>
    <row r="88" spans="3:6" x14ac:dyDescent="0.25">
      <c r="C88" s="9" t="s">
        <v>11</v>
      </c>
      <c r="D88" s="7">
        <f>D8+D18+D28+D38+D48+D58+D68+D78</f>
        <v>586439.00000000012</v>
      </c>
      <c r="E88" s="7">
        <f t="shared" ref="E88" si="8">E8+E18+E28+E38+E48+E58+E68+E78</f>
        <v>521371</v>
      </c>
      <c r="F88" s="7">
        <f>F8+F18+F28+F38+F48+F58+F68+F78</f>
        <v>550326.34470462834</v>
      </c>
    </row>
    <row r="89" spans="3:6" x14ac:dyDescent="0.25">
      <c r="D89" s="2"/>
      <c r="E89" s="2"/>
      <c r="F89" s="2"/>
    </row>
    <row r="90" spans="3:6" x14ac:dyDescent="0.25">
      <c r="D90" s="2"/>
      <c r="E90" s="2"/>
      <c r="F90" s="2"/>
    </row>
    <row r="94" spans="3:6" x14ac:dyDescent="0.25">
      <c r="D94" s="11"/>
      <c r="E94" s="11"/>
      <c r="F94" s="11"/>
    </row>
  </sheetData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akmatov</dc:creator>
  <cp:lastModifiedBy>akmatov</cp:lastModifiedBy>
  <dcterms:created xsi:type="dcterms:W3CDTF">2019-08-30T09:11:27Z</dcterms:created>
  <dcterms:modified xsi:type="dcterms:W3CDTF">2019-09-11T10:47:55Z</dcterms:modified>
</cp:coreProperties>
</file>