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1 Данные для заливки на портал_ГНС\Наборы для заливки на портал\"/>
    </mc:Choice>
  </mc:AlternateContent>
  <xr:revisionPtr revIDLastSave="56" documentId="11_43D668E4362C98A99B29436842164960DDE40E6C" xr6:coauthVersionLast="45" xr6:coauthVersionMax="45" xr10:uidLastSave="{606977C1-52E7-4E4A-8D9D-E9392168F96E}"/>
  <bookViews>
    <workbookView xWindow="-108" yWindow="-108" windowWidth="23256" windowHeight="12720" tabRatio="831" xr2:uid="{00000000-000D-0000-FFFF-FFFF00000000}"/>
  </bookViews>
  <sheets>
    <sheet name="Ноябрь" sheetId="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83" l="1"/>
  <c r="B21" i="83"/>
  <c r="B20" i="83"/>
  <c r="B19" i="83"/>
  <c r="B18" i="83"/>
  <c r="B17" i="83"/>
  <c r="B16" i="83"/>
  <c r="B15" i="83"/>
  <c r="B14" i="83"/>
  <c r="B13" i="83"/>
  <c r="B12" i="83"/>
  <c r="B11" i="83"/>
  <c r="B10" i="83"/>
  <c r="B9" i="83"/>
  <c r="B8" i="83"/>
  <c r="B7" i="83"/>
  <c r="B6" i="83"/>
  <c r="B5" i="83"/>
  <c r="G4" i="83"/>
  <c r="F4" i="83"/>
  <c r="E4" i="83"/>
  <c r="D4" i="83"/>
  <c r="C4" i="83"/>
  <c r="G3" i="83"/>
  <c r="F3" i="83"/>
  <c r="E3" i="83"/>
  <c r="D3" i="83"/>
  <c r="C3" i="83"/>
  <c r="B2" i="83"/>
  <c r="B4" i="83" l="1"/>
  <c r="B3" i="83"/>
</calcChain>
</file>

<file path=xl/sharedStrings.xml><?xml version="1.0" encoding="utf-8"?>
<sst xmlns="http://schemas.openxmlformats.org/spreadsheetml/2006/main" count="28" uniqueCount="28">
  <si>
    <t>ГНС</t>
  </si>
  <si>
    <t>г.Бишкек</t>
  </si>
  <si>
    <t>г.Нарын</t>
  </si>
  <si>
    <t>г.Балыкчы</t>
  </si>
  <si>
    <t>Лейлекский</t>
  </si>
  <si>
    <t>Кара-Бууринский</t>
  </si>
  <si>
    <t>Наименование видов налогов</t>
  </si>
  <si>
    <t>Количество субъектов</t>
  </si>
  <si>
    <t>Всего начислено налогов</t>
  </si>
  <si>
    <t>Всего поступило налогово</t>
  </si>
  <si>
    <t>Начислено подоходного налога</t>
  </si>
  <si>
    <t>Поступило подоходного налога</t>
  </si>
  <si>
    <t>Начислено налога на прибыль</t>
  </si>
  <si>
    <t>Поступило налога на прибыль</t>
  </si>
  <si>
    <t>Начислено НДС</t>
  </si>
  <si>
    <t>Поступило НДС</t>
  </si>
  <si>
    <t>Начислено НДС на импорт</t>
  </si>
  <si>
    <t>Поступило НДС на импорт</t>
  </si>
  <si>
    <t>Начислено налога с продаж</t>
  </si>
  <si>
    <t>Поступило налога с продаж</t>
  </si>
  <si>
    <t>Начислено земельного налога</t>
  </si>
  <si>
    <t>Поступило земельного налога</t>
  </si>
  <si>
    <t>Начислено налога на имущество</t>
  </si>
  <si>
    <t>Поступило налога на имущество</t>
  </si>
  <si>
    <t>Начислено налога на доходы</t>
  </si>
  <si>
    <t>Поступило налога на доходы</t>
  </si>
  <si>
    <t>Начислено прочих налогов</t>
  </si>
  <si>
    <t>Поступило прочих налогов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</si>
</sst>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54">
    <cellStyle name="Обычный" xfId="0" builtinId="0"/>
    <cellStyle name="Обычный 10" xfId="9" xr:uid="{00000000-0005-0000-0000-000001000000}"/>
    <cellStyle name="Обычный 10 2" xfId="85" xr:uid="{00000000-0005-0000-0000-000002000000}"/>
    <cellStyle name="Обычный 11" xfId="76" xr:uid="{00000000-0005-0000-0000-000003000000}"/>
    <cellStyle name="Обычный 13" xfId="10" xr:uid="{00000000-0005-0000-0000-000004000000}"/>
    <cellStyle name="Обычный 13 2" xfId="86" xr:uid="{00000000-0005-0000-0000-000005000000}"/>
    <cellStyle name="Обычный 15" xfId="11" xr:uid="{00000000-0005-0000-0000-000006000000}"/>
    <cellStyle name="Обычный 15 2" xfId="87" xr:uid="{00000000-0005-0000-0000-000007000000}"/>
    <cellStyle name="Обычный 16" xfId="12" xr:uid="{00000000-0005-0000-0000-000008000000}"/>
    <cellStyle name="Обычный 16 2" xfId="88" xr:uid="{00000000-0005-0000-0000-000009000000}"/>
    <cellStyle name="Обычный 17" xfId="13" xr:uid="{00000000-0005-0000-0000-00000A000000}"/>
    <cellStyle name="Обычный 17 2" xfId="89" xr:uid="{00000000-0005-0000-0000-00000B000000}"/>
    <cellStyle name="Обычный 19" xfId="14" xr:uid="{00000000-0005-0000-0000-00000C000000}"/>
    <cellStyle name="Обычный 19 2" xfId="90" xr:uid="{00000000-0005-0000-0000-00000D000000}"/>
    <cellStyle name="Обычный 2" xfId="1" xr:uid="{00000000-0005-0000-0000-00000E000000}"/>
    <cellStyle name="Обычный 2 2" xfId="77" xr:uid="{00000000-0005-0000-0000-00000F000000}"/>
    <cellStyle name="Обычный 20" xfId="15" xr:uid="{00000000-0005-0000-0000-000010000000}"/>
    <cellStyle name="Обычный 20 2" xfId="91" xr:uid="{00000000-0005-0000-0000-000011000000}"/>
    <cellStyle name="Обычный 21" xfId="16" xr:uid="{00000000-0005-0000-0000-000012000000}"/>
    <cellStyle name="Обычный 21 2" xfId="92" xr:uid="{00000000-0005-0000-0000-000013000000}"/>
    <cellStyle name="Обычный 22" xfId="17" xr:uid="{00000000-0005-0000-0000-000014000000}"/>
    <cellStyle name="Обычный 22 2" xfId="93" xr:uid="{00000000-0005-0000-0000-000015000000}"/>
    <cellStyle name="Обычный 23" xfId="18" xr:uid="{00000000-0005-0000-0000-000016000000}"/>
    <cellStyle name="Обычный 23 2" xfId="94" xr:uid="{00000000-0005-0000-0000-000017000000}"/>
    <cellStyle name="Обычный 24" xfId="19" xr:uid="{00000000-0005-0000-0000-000018000000}"/>
    <cellStyle name="Обычный 24 2" xfId="95" xr:uid="{00000000-0005-0000-0000-000019000000}"/>
    <cellStyle name="Обычный 25" xfId="20" xr:uid="{00000000-0005-0000-0000-00001A000000}"/>
    <cellStyle name="Обычный 25 2" xfId="96" xr:uid="{00000000-0005-0000-0000-00001B000000}"/>
    <cellStyle name="Обычный 26" xfId="21" xr:uid="{00000000-0005-0000-0000-00001C000000}"/>
    <cellStyle name="Обычный 26 2" xfId="97" xr:uid="{00000000-0005-0000-0000-00001D000000}"/>
    <cellStyle name="Обычный 27" xfId="22" xr:uid="{00000000-0005-0000-0000-00001E000000}"/>
    <cellStyle name="Обычный 27 2" xfId="98" xr:uid="{00000000-0005-0000-0000-00001F000000}"/>
    <cellStyle name="Обычный 28" xfId="23" xr:uid="{00000000-0005-0000-0000-000020000000}"/>
    <cellStyle name="Обычный 28 2" xfId="99" xr:uid="{00000000-0005-0000-0000-000021000000}"/>
    <cellStyle name="Обычный 29 2" xfId="100" xr:uid="{00000000-0005-0000-0000-000022000000}"/>
    <cellStyle name="Обычный 3" xfId="2" xr:uid="{00000000-0005-0000-0000-000023000000}"/>
    <cellStyle name="Обычный 3 2" xfId="78" xr:uid="{00000000-0005-0000-0000-000024000000}"/>
    <cellStyle name="Обычный 30" xfId="24" xr:uid="{00000000-0005-0000-0000-000025000000}"/>
    <cellStyle name="Обычный 30 2" xfId="101" xr:uid="{00000000-0005-0000-0000-000026000000}"/>
    <cellStyle name="Обычный 31" xfId="25" xr:uid="{00000000-0005-0000-0000-000027000000}"/>
    <cellStyle name="Обычный 31 2" xfId="102" xr:uid="{00000000-0005-0000-0000-000028000000}"/>
    <cellStyle name="Обычный 32" xfId="26" xr:uid="{00000000-0005-0000-0000-000029000000}"/>
    <cellStyle name="Обычный 32 2" xfId="103" xr:uid="{00000000-0005-0000-0000-00002A000000}"/>
    <cellStyle name="Обычный 33" xfId="27" xr:uid="{00000000-0005-0000-0000-00002B000000}"/>
    <cellStyle name="Обычный 33 2" xfId="104" xr:uid="{00000000-0005-0000-0000-00002C000000}"/>
    <cellStyle name="Обычный 34" xfId="28" xr:uid="{00000000-0005-0000-0000-00002D000000}"/>
    <cellStyle name="Обычный 34 2" xfId="105" xr:uid="{00000000-0005-0000-0000-00002E000000}"/>
    <cellStyle name="Обычный 35" xfId="29" xr:uid="{00000000-0005-0000-0000-00002F000000}"/>
    <cellStyle name="Обычный 35 2" xfId="106" xr:uid="{00000000-0005-0000-0000-000030000000}"/>
    <cellStyle name="Обычный 36" xfId="30" xr:uid="{00000000-0005-0000-0000-000031000000}"/>
    <cellStyle name="Обычный 36 2" xfId="107" xr:uid="{00000000-0005-0000-0000-000032000000}"/>
    <cellStyle name="Обычный 37" xfId="31" xr:uid="{00000000-0005-0000-0000-000033000000}"/>
    <cellStyle name="Обычный 37 2" xfId="108" xr:uid="{00000000-0005-0000-0000-000034000000}"/>
    <cellStyle name="Обычный 38" xfId="32" xr:uid="{00000000-0005-0000-0000-000035000000}"/>
    <cellStyle name="Обычный 38 2" xfId="109" xr:uid="{00000000-0005-0000-0000-000036000000}"/>
    <cellStyle name="Обычный 39" xfId="33" xr:uid="{00000000-0005-0000-0000-000037000000}"/>
    <cellStyle name="Обычный 39 2" xfId="110" xr:uid="{00000000-0005-0000-0000-000038000000}"/>
    <cellStyle name="Обычный 4" xfId="3" xr:uid="{00000000-0005-0000-0000-000039000000}"/>
    <cellStyle name="Обычный 4 2" xfId="153" xr:uid="{00000000-0005-0000-0000-00003A000000}"/>
    <cellStyle name="Обычный 40" xfId="34" xr:uid="{00000000-0005-0000-0000-00003B000000}"/>
    <cellStyle name="Обычный 40 2" xfId="111" xr:uid="{00000000-0005-0000-0000-00003C000000}"/>
    <cellStyle name="Обычный 41" xfId="35" xr:uid="{00000000-0005-0000-0000-00003D000000}"/>
    <cellStyle name="Обычный 41 2" xfId="112" xr:uid="{00000000-0005-0000-0000-00003E000000}"/>
    <cellStyle name="Обычный 42" xfId="36" xr:uid="{00000000-0005-0000-0000-00003F000000}"/>
    <cellStyle name="Обычный 42 2" xfId="113" xr:uid="{00000000-0005-0000-0000-000040000000}"/>
    <cellStyle name="Обычный 43" xfId="37" xr:uid="{00000000-0005-0000-0000-000041000000}"/>
    <cellStyle name="Обычный 43 2" xfId="114" xr:uid="{00000000-0005-0000-0000-000042000000}"/>
    <cellStyle name="Обычный 44" xfId="38" xr:uid="{00000000-0005-0000-0000-000043000000}"/>
    <cellStyle name="Обычный 44 2" xfId="115" xr:uid="{00000000-0005-0000-0000-000044000000}"/>
    <cellStyle name="Обычный 45" xfId="39" xr:uid="{00000000-0005-0000-0000-000045000000}"/>
    <cellStyle name="Обычный 45 2" xfId="116" xr:uid="{00000000-0005-0000-0000-000046000000}"/>
    <cellStyle name="Обычный 46" xfId="40" xr:uid="{00000000-0005-0000-0000-000047000000}"/>
    <cellStyle name="Обычный 46 2" xfId="117" xr:uid="{00000000-0005-0000-0000-000048000000}"/>
    <cellStyle name="Обычный 47" xfId="41" xr:uid="{00000000-0005-0000-0000-000049000000}"/>
    <cellStyle name="Обычный 47 2" xfId="118" xr:uid="{00000000-0005-0000-0000-00004A000000}"/>
    <cellStyle name="Обычный 48" xfId="42" xr:uid="{00000000-0005-0000-0000-00004B000000}"/>
    <cellStyle name="Обычный 48 2" xfId="119" xr:uid="{00000000-0005-0000-0000-00004C000000}"/>
    <cellStyle name="Обычный 49" xfId="43" xr:uid="{00000000-0005-0000-0000-00004D000000}"/>
    <cellStyle name="Обычный 49 2" xfId="120" xr:uid="{00000000-0005-0000-0000-00004E000000}"/>
    <cellStyle name="Обычный 5" xfId="4" xr:uid="{00000000-0005-0000-0000-00004F000000}"/>
    <cellStyle name="Обычный 5 2" xfId="80" xr:uid="{00000000-0005-0000-0000-000050000000}"/>
    <cellStyle name="Обычный 50" xfId="44" xr:uid="{00000000-0005-0000-0000-000051000000}"/>
    <cellStyle name="Обычный 50 2" xfId="121" xr:uid="{00000000-0005-0000-0000-000052000000}"/>
    <cellStyle name="Обычный 51" xfId="45" xr:uid="{00000000-0005-0000-0000-000053000000}"/>
    <cellStyle name="Обычный 51 2" xfId="122" xr:uid="{00000000-0005-0000-0000-000054000000}"/>
    <cellStyle name="Обычный 52" xfId="46" xr:uid="{00000000-0005-0000-0000-000055000000}"/>
    <cellStyle name="Обычный 52 2" xfId="123" xr:uid="{00000000-0005-0000-0000-000056000000}"/>
    <cellStyle name="Обычный 53" xfId="47" xr:uid="{00000000-0005-0000-0000-000057000000}"/>
    <cellStyle name="Обычный 53 2" xfId="124" xr:uid="{00000000-0005-0000-0000-000058000000}"/>
    <cellStyle name="Обычный 54" xfId="48" xr:uid="{00000000-0005-0000-0000-000059000000}"/>
    <cellStyle name="Обычный 54 2" xfId="125" xr:uid="{00000000-0005-0000-0000-00005A000000}"/>
    <cellStyle name="Обычный 55" xfId="49" xr:uid="{00000000-0005-0000-0000-00005B000000}"/>
    <cellStyle name="Обычный 55 2" xfId="126" xr:uid="{00000000-0005-0000-0000-00005C000000}"/>
    <cellStyle name="Обычный 56" xfId="50" xr:uid="{00000000-0005-0000-0000-00005D000000}"/>
    <cellStyle name="Обычный 56 2" xfId="127" xr:uid="{00000000-0005-0000-0000-00005E000000}"/>
    <cellStyle name="Обычный 57" xfId="51" xr:uid="{00000000-0005-0000-0000-00005F000000}"/>
    <cellStyle name="Обычный 57 2" xfId="128" xr:uid="{00000000-0005-0000-0000-000060000000}"/>
    <cellStyle name="Обычный 59" xfId="52" xr:uid="{00000000-0005-0000-0000-000061000000}"/>
    <cellStyle name="Обычный 59 2" xfId="129" xr:uid="{00000000-0005-0000-0000-000062000000}"/>
    <cellStyle name="Обычный 6" xfId="5" xr:uid="{00000000-0005-0000-0000-000063000000}"/>
    <cellStyle name="Обычный 6 2" xfId="81" xr:uid="{00000000-0005-0000-0000-000064000000}"/>
    <cellStyle name="Обычный 60" xfId="53" xr:uid="{00000000-0005-0000-0000-000065000000}"/>
    <cellStyle name="Обычный 60 2" xfId="130" xr:uid="{00000000-0005-0000-0000-000066000000}"/>
    <cellStyle name="Обычный 61" xfId="54" xr:uid="{00000000-0005-0000-0000-000067000000}"/>
    <cellStyle name="Обычный 61 2" xfId="131" xr:uid="{00000000-0005-0000-0000-000068000000}"/>
    <cellStyle name="Обычный 62" xfId="55" xr:uid="{00000000-0005-0000-0000-000069000000}"/>
    <cellStyle name="Обычный 62 2" xfId="132" xr:uid="{00000000-0005-0000-0000-00006A000000}"/>
    <cellStyle name="Обычный 63" xfId="56" xr:uid="{00000000-0005-0000-0000-00006B000000}"/>
    <cellStyle name="Обычный 63 2" xfId="133" xr:uid="{00000000-0005-0000-0000-00006C000000}"/>
    <cellStyle name="Обычный 64" xfId="57" xr:uid="{00000000-0005-0000-0000-00006D000000}"/>
    <cellStyle name="Обычный 64 2" xfId="134" xr:uid="{00000000-0005-0000-0000-00006E000000}"/>
    <cellStyle name="Обычный 65" xfId="58" xr:uid="{00000000-0005-0000-0000-00006F000000}"/>
    <cellStyle name="Обычный 65 2" xfId="135" xr:uid="{00000000-0005-0000-0000-000070000000}"/>
    <cellStyle name="Обычный 66" xfId="59" xr:uid="{00000000-0005-0000-0000-000071000000}"/>
    <cellStyle name="Обычный 66 2" xfId="136" xr:uid="{00000000-0005-0000-0000-000072000000}"/>
    <cellStyle name="Обычный 67" xfId="60" xr:uid="{00000000-0005-0000-0000-000073000000}"/>
    <cellStyle name="Обычный 67 2" xfId="137" xr:uid="{00000000-0005-0000-0000-000074000000}"/>
    <cellStyle name="Обычный 68" xfId="61" xr:uid="{00000000-0005-0000-0000-000075000000}"/>
    <cellStyle name="Обычный 68 2" xfId="138" xr:uid="{00000000-0005-0000-0000-000076000000}"/>
    <cellStyle name="Обычный 69" xfId="62" xr:uid="{00000000-0005-0000-0000-000077000000}"/>
    <cellStyle name="Обычный 69 2" xfId="139" xr:uid="{00000000-0005-0000-0000-000078000000}"/>
    <cellStyle name="Обычный 7" xfId="6" xr:uid="{00000000-0005-0000-0000-000079000000}"/>
    <cellStyle name="Обычный 7 2" xfId="82" xr:uid="{00000000-0005-0000-0000-00007A000000}"/>
    <cellStyle name="Обычный 70" xfId="63" xr:uid="{00000000-0005-0000-0000-00007B000000}"/>
    <cellStyle name="Обычный 70 2" xfId="140" xr:uid="{00000000-0005-0000-0000-00007C000000}"/>
    <cellStyle name="Обычный 71" xfId="64" xr:uid="{00000000-0005-0000-0000-00007D000000}"/>
    <cellStyle name="Обычный 71 2" xfId="141" xr:uid="{00000000-0005-0000-0000-00007E000000}"/>
    <cellStyle name="Обычный 72" xfId="65" xr:uid="{00000000-0005-0000-0000-00007F000000}"/>
    <cellStyle name="Обычный 72 2" xfId="142" xr:uid="{00000000-0005-0000-0000-000080000000}"/>
    <cellStyle name="Обычный 73" xfId="66" xr:uid="{00000000-0005-0000-0000-000081000000}"/>
    <cellStyle name="Обычный 73 2" xfId="143" xr:uid="{00000000-0005-0000-0000-000082000000}"/>
    <cellStyle name="Обычный 74" xfId="67" xr:uid="{00000000-0005-0000-0000-000083000000}"/>
    <cellStyle name="Обычный 74 2" xfId="144" xr:uid="{00000000-0005-0000-0000-000084000000}"/>
    <cellStyle name="Обычный 75 2" xfId="145" xr:uid="{00000000-0005-0000-0000-000085000000}"/>
    <cellStyle name="Обычный 76" xfId="68" xr:uid="{00000000-0005-0000-0000-000086000000}"/>
    <cellStyle name="Обычный 76 2" xfId="146" xr:uid="{00000000-0005-0000-0000-000087000000}"/>
    <cellStyle name="Обычный 77" xfId="69" xr:uid="{00000000-0005-0000-0000-000088000000}"/>
    <cellStyle name="Обычный 77 2" xfId="147" xr:uid="{00000000-0005-0000-0000-000089000000}"/>
    <cellStyle name="Обычный 78" xfId="70" xr:uid="{00000000-0005-0000-0000-00008A000000}"/>
    <cellStyle name="Обычный 78 2" xfId="148" xr:uid="{00000000-0005-0000-0000-00008B000000}"/>
    <cellStyle name="Обычный 79" xfId="71" xr:uid="{00000000-0005-0000-0000-00008C000000}"/>
    <cellStyle name="Обычный 79 2" xfId="149" xr:uid="{00000000-0005-0000-0000-00008D000000}"/>
    <cellStyle name="Обычный 8" xfId="7" xr:uid="{00000000-0005-0000-0000-00008E000000}"/>
    <cellStyle name="Обычный 8 2" xfId="83" xr:uid="{00000000-0005-0000-0000-00008F000000}"/>
    <cellStyle name="Обычный 80" xfId="72" xr:uid="{00000000-0005-0000-0000-000090000000}"/>
    <cellStyle name="Обычный 80 2" xfId="150" xr:uid="{00000000-0005-0000-0000-000091000000}"/>
    <cellStyle name="Обычный 81" xfId="73" xr:uid="{00000000-0005-0000-0000-000092000000}"/>
    <cellStyle name="Обычный 81 2" xfId="151" xr:uid="{00000000-0005-0000-0000-000093000000}"/>
    <cellStyle name="Обычный 82" xfId="74" xr:uid="{00000000-0005-0000-0000-000094000000}"/>
    <cellStyle name="Обычный 82 2" xfId="152" xr:uid="{00000000-0005-0000-0000-000095000000}"/>
    <cellStyle name="Обычный 83" xfId="75" xr:uid="{00000000-0005-0000-0000-000096000000}"/>
    <cellStyle name="Обычный 83 2" xfId="79" xr:uid="{00000000-0005-0000-0000-000097000000}"/>
    <cellStyle name="Обычный 9" xfId="8" xr:uid="{00000000-0005-0000-0000-000098000000}"/>
    <cellStyle name="Обычный 9 2" xfId="84" xr:uid="{00000000-0005-0000-0000-00009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zoomScale="85" zoomScaleNormal="85" workbookViewId="0">
      <selection activeCell="J6" sqref="J6"/>
    </sheetView>
  </sheetViews>
  <sheetFormatPr defaultColWidth="9.109375" defaultRowHeight="13.2" x14ac:dyDescent="0.25"/>
  <cols>
    <col min="1" max="1" width="23.44140625" style="3" customWidth="1"/>
    <col min="2" max="2" width="16.44140625" style="4" customWidth="1"/>
    <col min="3" max="3" width="17.6640625" style="4" customWidth="1"/>
    <col min="4" max="4" width="18.5546875" style="1" customWidth="1"/>
    <col min="5" max="5" width="16.33203125" style="1" customWidth="1"/>
    <col min="6" max="6" width="21.109375" style="1" customWidth="1"/>
    <col min="7" max="7" width="16.5546875" style="1" customWidth="1"/>
    <col min="8" max="14" width="7.88671875" style="1" customWidth="1"/>
    <col min="15" max="15" width="6.6640625" style="1" customWidth="1"/>
    <col min="16" max="16" width="7.88671875" style="1" customWidth="1"/>
    <col min="17" max="17" width="6.5546875" style="1" customWidth="1"/>
    <col min="18" max="19" width="7.88671875" style="1" customWidth="1"/>
    <col min="20" max="20" width="9.88671875" style="1" customWidth="1"/>
    <col min="21" max="21" width="8.88671875" style="1" customWidth="1"/>
    <col min="22" max="16384" width="9.109375" style="1"/>
  </cols>
  <sheetData>
    <row r="1" spans="1:7" s="2" customFormat="1" ht="36" x14ac:dyDescent="0.25">
      <c r="A1" s="17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17" t="s">
        <v>5</v>
      </c>
      <c r="G1" s="5" t="s">
        <v>4</v>
      </c>
    </row>
    <row r="2" spans="1:7" s="2" customFormat="1" ht="36" x14ac:dyDescent="0.25">
      <c r="A2" s="6" t="s">
        <v>7</v>
      </c>
      <c r="B2" s="5">
        <f>C2+D2+E2+F2+G2</f>
        <v>269</v>
      </c>
      <c r="C2" s="5">
        <v>235</v>
      </c>
      <c r="D2" s="5">
        <v>3</v>
      </c>
      <c r="E2" s="5">
        <v>11</v>
      </c>
      <c r="F2" s="5">
        <v>11</v>
      </c>
      <c r="G2" s="5">
        <v>9</v>
      </c>
    </row>
    <row r="3" spans="1:7" ht="36" x14ac:dyDescent="0.25">
      <c r="A3" s="8" t="s">
        <v>8</v>
      </c>
      <c r="B3" s="18">
        <f>B5+B7+B9+B11+B13+B15+B17+B19+B21</f>
        <v>430833.4</v>
      </c>
      <c r="C3" s="7">
        <f>C5+C7+C9+C11+C13+C15+C17+C19+C21</f>
        <v>428385.1</v>
      </c>
      <c r="D3" s="7">
        <f>D5+D7+D9+D11+D13+D15+D17+D19+D21</f>
        <v>201.8</v>
      </c>
      <c r="E3" s="7">
        <f>E5+E7+E9+E11+E13+E15+E17+E19+E21</f>
        <v>38.9</v>
      </c>
      <c r="F3" s="7">
        <f>F5+F7+F9+F11+F13+F15+F17+F19+F21</f>
        <v>2207.6000000000004</v>
      </c>
      <c r="G3" s="7">
        <f>G5+G7+G9+G11+G13+G15+G17+G19+G21</f>
        <v>0</v>
      </c>
    </row>
    <row r="4" spans="1:7" ht="36" x14ac:dyDescent="0.25">
      <c r="A4" s="10" t="s">
        <v>9</v>
      </c>
      <c r="B4" s="11">
        <f>B6+B8+B10+B12+B14+B16+B18+B20+B22</f>
        <v>656862.6</v>
      </c>
      <c r="C4" s="16">
        <f>C6+C8+C10+C12+C14+C16+C18+C20+C22</f>
        <v>655423.6</v>
      </c>
      <c r="D4" s="11">
        <f>D6+D8+D10+D12+D14+D16+D18+D20+D22</f>
        <v>202.1</v>
      </c>
      <c r="E4" s="11">
        <f>E6+E8+E10+E12+E14+E16+E18+E20+E22</f>
        <v>24.099999999999998</v>
      </c>
      <c r="F4" s="11">
        <f>F6+F8+F10+F12+F14+F16+F18+F20+F22</f>
        <v>1212.8</v>
      </c>
      <c r="G4" s="11">
        <f>G6+G8+G10+G12+G14+G16+G18+G20+G22</f>
        <v>0</v>
      </c>
    </row>
    <row r="5" spans="1:7" ht="36" x14ac:dyDescent="0.25">
      <c r="A5" s="12" t="s">
        <v>10</v>
      </c>
      <c r="B5" s="19">
        <f t="shared" ref="B5:B6" si="0">C5+D5+E5+F5+G5</f>
        <v>63212.9</v>
      </c>
      <c r="C5" s="14">
        <v>61016.5</v>
      </c>
      <c r="D5" s="13">
        <v>201.8</v>
      </c>
      <c r="E5" s="13">
        <v>15.7</v>
      </c>
      <c r="F5" s="13">
        <v>1978.9</v>
      </c>
      <c r="G5" s="14"/>
    </row>
    <row r="6" spans="1:7" ht="36" x14ac:dyDescent="0.25">
      <c r="A6" s="10" t="s">
        <v>11</v>
      </c>
      <c r="B6" s="20">
        <f t="shared" si="0"/>
        <v>60241.4</v>
      </c>
      <c r="C6" s="16">
        <v>58947.9</v>
      </c>
      <c r="D6" s="15">
        <v>202.1</v>
      </c>
      <c r="E6" s="15">
        <v>12.5</v>
      </c>
      <c r="F6" s="15">
        <v>1078.9000000000001</v>
      </c>
      <c r="G6" s="11"/>
    </row>
    <row r="7" spans="1:7" ht="36" x14ac:dyDescent="0.25">
      <c r="A7" s="12" t="s">
        <v>12</v>
      </c>
      <c r="B7" s="19">
        <f t="shared" ref="B7:B8" si="1">C7+D7+E7+F7+G7</f>
        <v>36864.400000000001</v>
      </c>
      <c r="C7" s="13">
        <v>36799.4</v>
      </c>
      <c r="D7" s="14"/>
      <c r="E7" s="13">
        <v>23.1</v>
      </c>
      <c r="F7" s="13">
        <v>41.9</v>
      </c>
      <c r="G7" s="14"/>
    </row>
    <row r="8" spans="1:7" ht="36" x14ac:dyDescent="0.25">
      <c r="A8" s="10" t="s">
        <v>13</v>
      </c>
      <c r="B8" s="20">
        <f t="shared" si="1"/>
        <v>36463.4</v>
      </c>
      <c r="C8" s="15">
        <v>36412.9</v>
      </c>
      <c r="D8" s="11"/>
      <c r="E8" s="15">
        <v>11.4</v>
      </c>
      <c r="F8" s="15">
        <v>39.1</v>
      </c>
      <c r="G8" s="11"/>
    </row>
    <row r="9" spans="1:7" ht="24" customHeight="1" x14ac:dyDescent="0.25">
      <c r="A9" s="12" t="s">
        <v>14</v>
      </c>
      <c r="B9" s="19">
        <f t="shared" ref="B9:B10" si="2">C9+D9+E9+F9+G9</f>
        <v>50538.8</v>
      </c>
      <c r="C9" s="13">
        <v>50352</v>
      </c>
      <c r="D9" s="14"/>
      <c r="E9" s="14"/>
      <c r="F9" s="13">
        <v>186.8</v>
      </c>
      <c r="G9" s="14"/>
    </row>
    <row r="10" spans="1:7" ht="24" customHeight="1" x14ac:dyDescent="0.25">
      <c r="A10" s="10" t="s">
        <v>15</v>
      </c>
      <c r="B10" s="20">
        <f t="shared" si="2"/>
        <v>70981.5</v>
      </c>
      <c r="C10" s="15">
        <v>70887.199999999997</v>
      </c>
      <c r="D10" s="11"/>
      <c r="E10" s="11"/>
      <c r="F10" s="15">
        <v>94.3</v>
      </c>
      <c r="G10" s="11"/>
    </row>
    <row r="11" spans="1:7" ht="36" x14ac:dyDescent="0.25">
      <c r="A11" s="12" t="s">
        <v>16</v>
      </c>
      <c r="B11" s="19">
        <f t="shared" ref="B11:B12" si="3">C11+D11+E11+F11+G11</f>
        <v>49354.1</v>
      </c>
      <c r="C11" s="13">
        <v>49354.1</v>
      </c>
      <c r="D11" s="14"/>
      <c r="E11" s="14"/>
      <c r="F11" s="14"/>
      <c r="G11" s="14"/>
    </row>
    <row r="12" spans="1:7" ht="36" x14ac:dyDescent="0.25">
      <c r="A12" s="10" t="s">
        <v>17</v>
      </c>
      <c r="B12" s="20">
        <f t="shared" si="3"/>
        <v>48859</v>
      </c>
      <c r="C12" s="15">
        <v>48859</v>
      </c>
      <c r="D12" s="11"/>
      <c r="E12" s="11"/>
      <c r="F12" s="11"/>
      <c r="G12" s="11"/>
    </row>
    <row r="13" spans="1:7" ht="36" x14ac:dyDescent="0.25">
      <c r="A13" s="12" t="s">
        <v>18</v>
      </c>
      <c r="B13" s="19">
        <f>C13+D13+E13+F13+G13</f>
        <v>12623.5</v>
      </c>
      <c r="C13" s="13">
        <v>12623.5</v>
      </c>
      <c r="D13" s="14"/>
      <c r="E13" s="14"/>
      <c r="F13" s="14"/>
      <c r="G13" s="14"/>
    </row>
    <row r="14" spans="1:7" ht="36" x14ac:dyDescent="0.25">
      <c r="A14" s="10" t="s">
        <v>19</v>
      </c>
      <c r="B14" s="20">
        <f>C14+D14+E14+F14+G14</f>
        <v>126665.7</v>
      </c>
      <c r="C14" s="15">
        <v>126665.2</v>
      </c>
      <c r="D14" s="11"/>
      <c r="E14" s="11"/>
      <c r="F14" s="11">
        <v>0.5</v>
      </c>
      <c r="G14" s="11"/>
    </row>
    <row r="15" spans="1:7" ht="36" x14ac:dyDescent="0.25">
      <c r="A15" s="12" t="s">
        <v>20</v>
      </c>
      <c r="B15" s="19">
        <f t="shared" ref="B15:B16" si="4">C15+D15+E15+F15+G15</f>
        <v>427.8</v>
      </c>
      <c r="C15" s="13">
        <v>427.8</v>
      </c>
      <c r="D15" s="14"/>
      <c r="E15" s="14"/>
      <c r="F15" s="14"/>
      <c r="G15" s="14"/>
    </row>
    <row r="16" spans="1:7" ht="36" x14ac:dyDescent="0.25">
      <c r="A16" s="10" t="s">
        <v>21</v>
      </c>
      <c r="B16" s="20">
        <f t="shared" si="4"/>
        <v>465</v>
      </c>
      <c r="C16" s="15">
        <v>465</v>
      </c>
      <c r="D16" s="11"/>
      <c r="E16" s="11"/>
      <c r="F16" s="11"/>
      <c r="G16" s="11"/>
    </row>
    <row r="17" spans="1:7" ht="36" x14ac:dyDescent="0.25">
      <c r="A17" s="12" t="s">
        <v>22</v>
      </c>
      <c r="B17" s="19">
        <f t="shared" ref="B17:B18" si="5">C17+D17+E17+F17+G17</f>
        <v>931</v>
      </c>
      <c r="C17" s="13">
        <v>931</v>
      </c>
      <c r="D17" s="14"/>
      <c r="E17" s="14"/>
      <c r="F17" s="14"/>
      <c r="G17" s="14"/>
    </row>
    <row r="18" spans="1:7" ht="36" x14ac:dyDescent="0.25">
      <c r="A18" s="10" t="s">
        <v>23</v>
      </c>
      <c r="B18" s="20">
        <f t="shared" si="5"/>
        <v>1013.8</v>
      </c>
      <c r="C18" s="15">
        <v>1013.8</v>
      </c>
      <c r="D18" s="11"/>
      <c r="E18" s="11"/>
      <c r="F18" s="11"/>
      <c r="G18" s="11"/>
    </row>
    <row r="19" spans="1:7" ht="36" x14ac:dyDescent="0.25">
      <c r="A19" s="12" t="s">
        <v>24</v>
      </c>
      <c r="B19" s="19">
        <f t="shared" ref="B19:B20" si="6">C19+D19+E19+F19+G19</f>
        <v>5842.9</v>
      </c>
      <c r="C19" s="13">
        <v>5842.9</v>
      </c>
      <c r="D19" s="14"/>
      <c r="E19" s="14"/>
      <c r="F19" s="14"/>
      <c r="G19" s="14"/>
    </row>
    <row r="20" spans="1:7" ht="36" x14ac:dyDescent="0.25">
      <c r="A20" s="10" t="s">
        <v>25</v>
      </c>
      <c r="B20" s="20">
        <f t="shared" si="6"/>
        <v>5970.5</v>
      </c>
      <c r="C20" s="15">
        <v>5970.5</v>
      </c>
      <c r="D20" s="11"/>
      <c r="E20" s="11"/>
      <c r="F20" s="11"/>
      <c r="G20" s="11"/>
    </row>
    <row r="21" spans="1:7" ht="36" x14ac:dyDescent="0.25">
      <c r="A21" s="12" t="s">
        <v>26</v>
      </c>
      <c r="B21" s="19">
        <f t="shared" ref="B21:B22" si="7">C21+D21+E21+F21+G21</f>
        <v>211038</v>
      </c>
      <c r="C21" s="13">
        <v>211037.9</v>
      </c>
      <c r="D21" s="14"/>
      <c r="E21" s="14">
        <v>0.1</v>
      </c>
      <c r="F21" s="14"/>
      <c r="G21" s="14"/>
    </row>
    <row r="22" spans="1:7" ht="36" x14ac:dyDescent="0.25">
      <c r="A22" s="8" t="s">
        <v>27</v>
      </c>
      <c r="B22" s="5">
        <f t="shared" si="7"/>
        <v>306202.3</v>
      </c>
      <c r="C22" s="9">
        <v>306202.09999999998</v>
      </c>
      <c r="D22" s="7"/>
      <c r="E22" s="7">
        <v>0.2</v>
      </c>
      <c r="F22" s="7"/>
      <c r="G22" s="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Муяссар Юсупханова</dc:creator>
  <cp:lastModifiedBy>Chingiz Beksultanov</cp:lastModifiedBy>
  <cp:lastPrinted>2019-12-06T09:58:31Z</cp:lastPrinted>
  <dcterms:created xsi:type="dcterms:W3CDTF">2006-02-06T04:06:57Z</dcterms:created>
  <dcterms:modified xsi:type="dcterms:W3CDTF">2019-12-24T08:58:51Z</dcterms:modified>
</cp:coreProperties>
</file>