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open data\data sets\ФОМС\2019-09-17_dataset\2019-09-17_dataset\"/>
    </mc:Choice>
  </mc:AlternateContent>
  <bookViews>
    <workbookView xWindow="0" yWindow="0" windowWidth="28800" windowHeight="10830"/>
  </bookViews>
  <sheets>
    <sheet name="33" sheetId="1" r:id="rId1"/>
  </sheets>
  <definedNames>
    <definedName name="_xlnm.Print_Area" localSheetId="0">'33'!#REF!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B62" i="1"/>
  <c r="D42" i="1"/>
  <c r="B42" i="1"/>
  <c r="B32" i="1"/>
  <c r="B22" i="1"/>
  <c r="C22" i="1"/>
  <c r="D22" i="1"/>
  <c r="B12" i="1"/>
  <c r="B2" i="1"/>
  <c r="C2" i="1"/>
  <c r="D2" i="1"/>
  <c r="D12" i="1" l="1"/>
  <c r="D32" i="1"/>
  <c r="D52" i="1"/>
  <c r="D72" i="1"/>
  <c r="C12" i="1"/>
  <c r="C32" i="1"/>
  <c r="C52" i="1"/>
  <c r="B52" i="1"/>
  <c r="C72" i="1"/>
  <c r="B72" i="1"/>
  <c r="C42" i="1"/>
  <c r="C62" i="1"/>
  <c r="B82" i="1" l="1"/>
  <c r="C82" i="1"/>
  <c r="D82" i="1"/>
</calcChain>
</file>

<file path=xl/sharedStrings.xml><?xml version="1.0" encoding="utf-8"?>
<sst xmlns="http://schemas.openxmlformats.org/spreadsheetml/2006/main" count="85" uniqueCount="22">
  <si>
    <t>Регион</t>
  </si>
  <si>
    <t>Утвержденный бюджет</t>
  </si>
  <si>
    <t>Уточненный бюджет</t>
  </si>
  <si>
    <t>г.Бишкек</t>
  </si>
  <si>
    <t>Чуйская область</t>
  </si>
  <si>
    <t>Ошская область</t>
  </si>
  <si>
    <t>Баткенская область</t>
  </si>
  <si>
    <t>Жалал-Абадская область</t>
  </si>
  <si>
    <t>Иссык-Кульская область</t>
  </si>
  <si>
    <t>Нарынская область</t>
  </si>
  <si>
    <t>Таласская область</t>
  </si>
  <si>
    <t>Итого</t>
  </si>
  <si>
    <t>Медицинские услуги общего профиля</t>
  </si>
  <si>
    <t>Услуги льготного гемодиализа</t>
  </si>
  <si>
    <t>Стоматологические услуги</t>
  </si>
  <si>
    <t>Услуги больниц общего профиля</t>
  </si>
  <si>
    <t>Услуги специализированных больниц</t>
  </si>
  <si>
    <t>Услуги родильных домов</t>
  </si>
  <si>
    <t xml:space="preserve"> Услуги больниц и центров восстановительного лечения для детей</t>
  </si>
  <si>
    <t>Станции скорой и неотложной помощи</t>
  </si>
  <si>
    <t>Вопросы здравоохранения, не отнесенные к другим категориям</t>
  </si>
  <si>
    <t>Поступление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</si>
</sst>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tabSelected="1" topLeftCell="A67" workbookViewId="0">
      <selection sqref="A1:XFD6"/>
    </sheetView>
  </sheetViews>
  <sheetFormatPr defaultRowHeight="15" x14ac:dyDescent="0.25"/>
  <cols>
    <col min="1" max="1" width="32.7109375" style="1" customWidth="1"/>
    <col min="2" max="2" width="22" style="2" customWidth="1"/>
    <col min="3" max="3" width="18.7109375" style="2" customWidth="1"/>
    <col min="4" max="4" width="17.7109375" style="2" customWidth="1"/>
    <col min="5" max="5" width="21" style="2" customWidth="1"/>
  </cols>
  <sheetData>
    <row r="1" spans="1:4" s="2" customFormat="1" ht="30" x14ac:dyDescent="0.25">
      <c r="A1" s="3" t="s">
        <v>0</v>
      </c>
      <c r="B1" s="9" t="s">
        <v>1</v>
      </c>
      <c r="C1" s="9" t="s">
        <v>2</v>
      </c>
      <c r="D1" s="9" t="s">
        <v>21</v>
      </c>
    </row>
    <row r="2" spans="1:4" s="2" customFormat="1" x14ac:dyDescent="0.25">
      <c r="A2" s="8" t="s">
        <v>3</v>
      </c>
      <c r="B2" s="5">
        <f>SUM(B3:B11)</f>
        <v>545558.30000000005</v>
      </c>
      <c r="C2" s="5">
        <f t="shared" ref="C2:D2" si="0">SUM(C3:C11)</f>
        <v>809099</v>
      </c>
      <c r="D2" s="5">
        <f t="shared" si="0"/>
        <v>744353.4760175657</v>
      </c>
    </row>
    <row r="3" spans="1:4" s="2" customFormat="1" ht="27" customHeight="1" x14ac:dyDescent="0.25">
      <c r="A3" s="7" t="s">
        <v>12</v>
      </c>
      <c r="B3" s="4">
        <v>20062.099999999999</v>
      </c>
      <c r="C3" s="4">
        <v>12991.58847992799</v>
      </c>
      <c r="D3" s="4">
        <v>16286.701087934331</v>
      </c>
    </row>
    <row r="4" spans="1:4" s="2" customFormat="1" ht="21" customHeight="1" x14ac:dyDescent="0.25">
      <c r="A4" s="7" t="s">
        <v>13</v>
      </c>
      <c r="B4" s="4"/>
      <c r="C4" s="4">
        <v>0</v>
      </c>
      <c r="D4" s="4">
        <v>0</v>
      </c>
    </row>
    <row r="5" spans="1:4" s="2" customFormat="1" ht="19.5" customHeight="1" x14ac:dyDescent="0.25">
      <c r="A5" s="7" t="s">
        <v>14</v>
      </c>
      <c r="B5" s="4">
        <v>71416.399999999994</v>
      </c>
      <c r="C5" s="4">
        <v>54610.401665239988</v>
      </c>
      <c r="D5" s="4">
        <v>52498.953341819681</v>
      </c>
    </row>
    <row r="6" spans="1:4" s="2" customFormat="1" ht="17.25" customHeight="1" x14ac:dyDescent="0.25">
      <c r="A6" s="7" t="s">
        <v>15</v>
      </c>
      <c r="B6" s="4">
        <v>122568.9</v>
      </c>
      <c r="C6" s="4">
        <v>96883.694616518274</v>
      </c>
      <c r="D6" s="4">
        <v>74188.227297030855</v>
      </c>
    </row>
    <row r="7" spans="1:4" s="2" customFormat="1" ht="32.25" customHeight="1" x14ac:dyDescent="0.25">
      <c r="A7" s="7" t="s">
        <v>16</v>
      </c>
      <c r="B7" s="4">
        <v>254576.6</v>
      </c>
      <c r="C7" s="4">
        <v>120084.89547411245</v>
      </c>
      <c r="D7" s="4">
        <v>87375.848526596441</v>
      </c>
    </row>
    <row r="8" spans="1:4" s="2" customFormat="1" x14ac:dyDescent="0.25">
      <c r="A8" s="7" t="s">
        <v>17</v>
      </c>
      <c r="B8" s="4">
        <v>22077.9</v>
      </c>
      <c r="C8" s="4">
        <v>13132.236550738195</v>
      </c>
      <c r="D8" s="4">
        <v>12137.355963267035</v>
      </c>
    </row>
    <row r="9" spans="1:4" s="2" customFormat="1" ht="45" x14ac:dyDescent="0.25">
      <c r="A9" s="7" t="s">
        <v>18</v>
      </c>
      <c r="B9" s="4">
        <v>54106.400000000001</v>
      </c>
      <c r="C9" s="4">
        <v>32500.583213463116</v>
      </c>
      <c r="D9" s="4">
        <v>23026.859800917358</v>
      </c>
    </row>
    <row r="10" spans="1:4" s="2" customFormat="1" ht="30" x14ac:dyDescent="0.25">
      <c r="A10" s="7" t="s">
        <v>19</v>
      </c>
      <c r="B10" s="4">
        <v>750</v>
      </c>
      <c r="C10" s="4">
        <v>650</v>
      </c>
      <c r="D10" s="4">
        <v>593.92999999999995</v>
      </c>
    </row>
    <row r="11" spans="1:4" s="2" customFormat="1" ht="33" customHeight="1" x14ac:dyDescent="0.25">
      <c r="A11" s="7" t="s">
        <v>20</v>
      </c>
      <c r="B11" s="4"/>
      <c r="C11" s="4">
        <v>478245.6</v>
      </c>
      <c r="D11" s="4">
        <v>478245.6</v>
      </c>
    </row>
    <row r="12" spans="1:4" s="2" customFormat="1" x14ac:dyDescent="0.25">
      <c r="A12" s="8" t="s">
        <v>4</v>
      </c>
      <c r="B12" s="5">
        <f>SUM(B13:B21)</f>
        <v>73004</v>
      </c>
      <c r="C12" s="5">
        <f t="shared" ref="C12:D12" si="1">SUM(C13:C21)</f>
        <v>45146.3</v>
      </c>
      <c r="D12" s="5">
        <f t="shared" si="1"/>
        <v>86718.754331132266</v>
      </c>
    </row>
    <row r="13" spans="1:4" s="2" customFormat="1" ht="30" x14ac:dyDescent="0.25">
      <c r="A13" s="7" t="s">
        <v>12</v>
      </c>
      <c r="B13" s="4">
        <v>35164</v>
      </c>
      <c r="C13" s="4">
        <v>13093.1</v>
      </c>
      <c r="D13" s="4">
        <v>45961.737723220853</v>
      </c>
    </row>
    <row r="14" spans="1:4" s="2" customFormat="1" ht="19.5" customHeight="1" x14ac:dyDescent="0.25">
      <c r="A14" s="7" t="s">
        <v>13</v>
      </c>
      <c r="B14" s="4"/>
      <c r="C14" s="4"/>
      <c r="D14" s="4"/>
    </row>
    <row r="15" spans="1:4" s="2" customFormat="1" ht="20.25" customHeight="1" x14ac:dyDescent="0.25">
      <c r="A15" s="7" t="s">
        <v>14</v>
      </c>
      <c r="B15" s="4">
        <v>8450</v>
      </c>
      <c r="C15" s="4">
        <v>6283.2</v>
      </c>
      <c r="D15" s="4">
        <v>5472.0752667941615</v>
      </c>
    </row>
    <row r="16" spans="1:4" ht="21.75" customHeight="1" x14ac:dyDescent="0.25">
      <c r="A16" s="7" t="s">
        <v>15</v>
      </c>
      <c r="B16" s="4">
        <v>29360</v>
      </c>
      <c r="C16" s="4">
        <v>15490</v>
      </c>
      <c r="D16" s="4">
        <v>32744.892513528277</v>
      </c>
    </row>
    <row r="17" spans="1:5" ht="27" customHeight="1" x14ac:dyDescent="0.25">
      <c r="A17" s="7" t="s">
        <v>16</v>
      </c>
      <c r="B17" s="4">
        <v>30</v>
      </c>
      <c r="C17" s="4">
        <v>10280</v>
      </c>
      <c r="D17" s="4">
        <v>2540.0488275889816</v>
      </c>
    </row>
    <row r="18" spans="1:5" x14ac:dyDescent="0.25">
      <c r="A18" s="7" t="s">
        <v>17</v>
      </c>
      <c r="B18" s="4"/>
      <c r="C18" s="4"/>
      <c r="D18" s="4"/>
    </row>
    <row r="19" spans="1:5" ht="45" x14ac:dyDescent="0.25">
      <c r="A19" s="7" t="s">
        <v>18</v>
      </c>
      <c r="B19" s="4"/>
      <c r="C19" s="4"/>
      <c r="D19" s="4"/>
    </row>
    <row r="20" spans="1:5" ht="30" x14ac:dyDescent="0.25">
      <c r="A20" s="7" t="s">
        <v>19</v>
      </c>
      <c r="B20" s="4"/>
      <c r="C20" s="4"/>
      <c r="D20" s="4"/>
    </row>
    <row r="21" spans="1:5" ht="33" customHeight="1" x14ac:dyDescent="0.25">
      <c r="A21" s="7" t="s">
        <v>20</v>
      </c>
      <c r="B21" s="4"/>
      <c r="C21" s="4"/>
      <c r="D21" s="4"/>
    </row>
    <row r="22" spans="1:5" x14ac:dyDescent="0.25">
      <c r="A22" s="8" t="s">
        <v>5</v>
      </c>
      <c r="B22" s="5">
        <f>SUM(B23:B31)</f>
        <v>215126.39999999999</v>
      </c>
      <c r="C22" s="5">
        <f t="shared" ref="C22:D22" si="2">SUM(C23:C31)</f>
        <v>208143.90000000002</v>
      </c>
      <c r="D22" s="5">
        <f t="shared" si="2"/>
        <v>162029.46165160532</v>
      </c>
    </row>
    <row r="23" spans="1:5" ht="30" x14ac:dyDescent="0.25">
      <c r="A23" s="7" t="s">
        <v>12</v>
      </c>
      <c r="B23" s="4">
        <v>42836.4</v>
      </c>
      <c r="C23" s="4">
        <v>62475.100000000006</v>
      </c>
      <c r="D23" s="4">
        <v>55478.1</v>
      </c>
    </row>
    <row r="24" spans="1:5" ht="23.25" customHeight="1" x14ac:dyDescent="0.25">
      <c r="A24" s="7" t="s">
        <v>13</v>
      </c>
      <c r="B24" s="4"/>
      <c r="C24" s="4"/>
      <c r="D24" s="4"/>
    </row>
    <row r="25" spans="1:5" ht="22.5" customHeight="1" x14ac:dyDescent="0.25">
      <c r="A25" s="7" t="s">
        <v>14</v>
      </c>
      <c r="B25" s="4">
        <v>33560</v>
      </c>
      <c r="C25" s="4">
        <v>27276.1</v>
      </c>
      <c r="D25" s="4">
        <v>25791.43067652133</v>
      </c>
    </row>
    <row r="26" spans="1:5" ht="24" customHeight="1" x14ac:dyDescent="0.25">
      <c r="A26" s="7" t="s">
        <v>15</v>
      </c>
      <c r="B26" s="4">
        <v>78230</v>
      </c>
      <c r="C26" s="4">
        <v>76892.7</v>
      </c>
      <c r="D26" s="4">
        <v>55107.698069281985</v>
      </c>
    </row>
    <row r="27" spans="1:5" ht="30.75" customHeight="1" x14ac:dyDescent="0.25">
      <c r="A27" s="7" t="s">
        <v>16</v>
      </c>
      <c r="B27" s="4">
        <v>44000</v>
      </c>
      <c r="C27" s="4">
        <v>25300</v>
      </c>
      <c r="D27" s="4">
        <v>14391.399873069373</v>
      </c>
    </row>
    <row r="28" spans="1:5" x14ac:dyDescent="0.25">
      <c r="A28" s="7" t="s">
        <v>17</v>
      </c>
      <c r="B28" s="4"/>
      <c r="C28" s="4"/>
      <c r="D28" s="4"/>
    </row>
    <row r="29" spans="1:5" ht="45" x14ac:dyDescent="0.25">
      <c r="A29" s="7" t="s">
        <v>18</v>
      </c>
      <c r="B29" s="4">
        <v>16200</v>
      </c>
      <c r="C29" s="4">
        <v>16200</v>
      </c>
      <c r="D29" s="4">
        <v>11206.159905989851</v>
      </c>
    </row>
    <row r="30" spans="1:5" ht="30" x14ac:dyDescent="0.25">
      <c r="A30" s="7" t="s">
        <v>19</v>
      </c>
      <c r="B30" s="4">
        <v>300</v>
      </c>
      <c r="C30" s="4"/>
      <c r="D30" s="4">
        <v>54.673126742768069</v>
      </c>
      <c r="E30" s="10"/>
    </row>
    <row r="31" spans="1:5" ht="27.75" customHeight="1" x14ac:dyDescent="0.25">
      <c r="A31" s="7" t="s">
        <v>20</v>
      </c>
      <c r="B31" s="4"/>
      <c r="C31" s="4"/>
      <c r="D31" s="4"/>
    </row>
    <row r="32" spans="1:5" s="2" customFormat="1" x14ac:dyDescent="0.25">
      <c r="A32" s="8" t="s">
        <v>6</v>
      </c>
      <c r="B32" s="5">
        <f>SUM(B33:B41)</f>
        <v>44150.400000000001</v>
      </c>
      <c r="C32" s="5">
        <f t="shared" ref="C32:D32" si="3">SUM(C33:C41)</f>
        <v>47761</v>
      </c>
      <c r="D32" s="5">
        <f t="shared" si="3"/>
        <v>38727.678294765981</v>
      </c>
    </row>
    <row r="33" spans="1:4" s="2" customFormat="1" ht="30" x14ac:dyDescent="0.25">
      <c r="A33" s="7" t="s">
        <v>12</v>
      </c>
      <c r="B33" s="4">
        <v>17230</v>
      </c>
      <c r="C33" s="4">
        <v>28546.799999999999</v>
      </c>
      <c r="D33" s="4">
        <v>21722.7</v>
      </c>
    </row>
    <row r="34" spans="1:4" s="2" customFormat="1" ht="23.25" customHeight="1" x14ac:dyDescent="0.25">
      <c r="A34" s="7" t="s">
        <v>13</v>
      </c>
      <c r="B34" s="4"/>
      <c r="C34" s="4"/>
      <c r="D34" s="4"/>
    </row>
    <row r="35" spans="1:4" s="2" customFormat="1" ht="18.75" customHeight="1" x14ac:dyDescent="0.25">
      <c r="A35" s="7" t="s">
        <v>14</v>
      </c>
      <c r="B35" s="4">
        <v>3350</v>
      </c>
      <c r="C35" s="4">
        <v>3341.5</v>
      </c>
      <c r="D35" s="4">
        <v>3231.7828460203982</v>
      </c>
    </row>
    <row r="36" spans="1:4" s="2" customFormat="1" ht="21" customHeight="1" x14ac:dyDescent="0.25">
      <c r="A36" s="7" t="s">
        <v>15</v>
      </c>
      <c r="B36" s="4">
        <v>16380.4</v>
      </c>
      <c r="C36" s="4">
        <v>13682.7</v>
      </c>
      <c r="D36" s="4">
        <v>12869.732555268805</v>
      </c>
    </row>
    <row r="37" spans="1:4" s="2" customFormat="1" ht="28.5" customHeight="1" x14ac:dyDescent="0.25">
      <c r="A37" s="7" t="s">
        <v>16</v>
      </c>
      <c r="B37" s="4">
        <v>7190</v>
      </c>
      <c r="C37" s="4">
        <v>2190</v>
      </c>
      <c r="D37" s="4">
        <v>903.46289347677816</v>
      </c>
    </row>
    <row r="38" spans="1:4" s="2" customFormat="1" x14ac:dyDescent="0.25">
      <c r="A38" s="7" t="s">
        <v>17</v>
      </c>
      <c r="B38" s="4"/>
      <c r="C38" s="4"/>
      <c r="D38" s="4"/>
    </row>
    <row r="39" spans="1:4" s="2" customFormat="1" ht="45" x14ac:dyDescent="0.25">
      <c r="A39" s="7" t="s">
        <v>18</v>
      </c>
      <c r="B39" s="4"/>
      <c r="C39" s="4"/>
      <c r="D39" s="4"/>
    </row>
    <row r="40" spans="1:4" s="2" customFormat="1" ht="30" x14ac:dyDescent="0.25">
      <c r="A40" s="7" t="s">
        <v>19</v>
      </c>
      <c r="B40" s="4"/>
      <c r="C40" s="4"/>
      <c r="D40" s="4"/>
    </row>
    <row r="41" spans="1:4" s="2" customFormat="1" ht="33" customHeight="1" x14ac:dyDescent="0.25">
      <c r="A41" s="7" t="s">
        <v>20</v>
      </c>
      <c r="B41" s="4"/>
      <c r="C41" s="4"/>
      <c r="D41" s="4"/>
    </row>
    <row r="42" spans="1:4" s="2" customFormat="1" x14ac:dyDescent="0.25">
      <c r="A42" s="8" t="s">
        <v>7</v>
      </c>
      <c r="B42" s="5">
        <f>SUM(B43:B51)</f>
        <v>120135.2</v>
      </c>
      <c r="C42" s="5">
        <f t="shared" ref="C42:D42" si="4">SUM(C43:C51)</f>
        <v>127487.70000000001</v>
      </c>
      <c r="D42" s="5">
        <f t="shared" si="4"/>
        <v>93864.003842835082</v>
      </c>
    </row>
    <row r="43" spans="1:4" s="2" customFormat="1" ht="30" x14ac:dyDescent="0.25">
      <c r="A43" s="7" t="s">
        <v>12</v>
      </c>
      <c r="B43" s="4">
        <v>22114.799999999999</v>
      </c>
      <c r="C43" s="4">
        <v>48441.3</v>
      </c>
      <c r="D43" s="4">
        <v>33413.4</v>
      </c>
    </row>
    <row r="44" spans="1:4" s="2" customFormat="1" ht="20.25" customHeight="1" x14ac:dyDescent="0.25">
      <c r="A44" s="7" t="s">
        <v>13</v>
      </c>
      <c r="B44" s="4"/>
      <c r="C44" s="4"/>
      <c r="D44" s="4"/>
    </row>
    <row r="45" spans="1:4" s="2" customFormat="1" ht="20.25" customHeight="1" x14ac:dyDescent="0.25">
      <c r="A45" s="7" t="s">
        <v>14</v>
      </c>
      <c r="B45" s="4">
        <v>8160</v>
      </c>
      <c r="C45" s="4">
        <v>6249.1</v>
      </c>
      <c r="D45" s="4">
        <v>5824.693310709742</v>
      </c>
    </row>
    <row r="46" spans="1:4" s="2" customFormat="1" ht="24.75" customHeight="1" x14ac:dyDescent="0.25">
      <c r="A46" s="7" t="s">
        <v>15</v>
      </c>
      <c r="B46" s="4">
        <v>60030.400000000001</v>
      </c>
      <c r="C46" s="4">
        <v>52567.3</v>
      </c>
      <c r="D46" s="4">
        <v>43649.915698164157</v>
      </c>
    </row>
    <row r="47" spans="1:4" s="2" customFormat="1" ht="30" x14ac:dyDescent="0.25">
      <c r="A47" s="7" t="s">
        <v>16</v>
      </c>
      <c r="B47" s="4">
        <v>29830</v>
      </c>
      <c r="C47" s="4">
        <v>20230</v>
      </c>
      <c r="D47" s="4">
        <v>10975.994833961193</v>
      </c>
    </row>
    <row r="48" spans="1:4" s="2" customFormat="1" x14ac:dyDescent="0.25">
      <c r="A48" s="7" t="s">
        <v>17</v>
      </c>
      <c r="B48" s="4"/>
      <c r="C48" s="4"/>
      <c r="D48" s="4"/>
    </row>
    <row r="49" spans="1:4" s="2" customFormat="1" ht="45" x14ac:dyDescent="0.25">
      <c r="A49" s="7" t="s">
        <v>18</v>
      </c>
      <c r="B49" s="4"/>
      <c r="C49" s="4"/>
      <c r="D49" s="4"/>
    </row>
    <row r="50" spans="1:4" s="2" customFormat="1" ht="30" x14ac:dyDescent="0.25">
      <c r="A50" s="7" t="s">
        <v>19</v>
      </c>
      <c r="B50" s="4"/>
      <c r="C50" s="4"/>
      <c r="D50" s="4"/>
    </row>
    <row r="51" spans="1:4" s="2" customFormat="1" ht="30.75" customHeight="1" x14ac:dyDescent="0.25">
      <c r="A51" s="7" t="s">
        <v>20</v>
      </c>
      <c r="B51" s="4"/>
      <c r="C51" s="4"/>
      <c r="D51" s="4"/>
    </row>
    <row r="52" spans="1:4" s="2" customFormat="1" x14ac:dyDescent="0.25">
      <c r="A52" s="8" t="s">
        <v>8</v>
      </c>
      <c r="B52" s="5">
        <f>SUM(B53:B61)</f>
        <v>68400</v>
      </c>
      <c r="C52" s="5">
        <f t="shared" ref="C52:D52" si="5">SUM(C53:C61)</f>
        <v>67077.899999999994</v>
      </c>
      <c r="D52" s="5">
        <f t="shared" si="5"/>
        <v>58978.824681653816</v>
      </c>
    </row>
    <row r="53" spans="1:4" s="2" customFormat="1" ht="30" x14ac:dyDescent="0.25">
      <c r="A53" s="7" t="s">
        <v>12</v>
      </c>
      <c r="B53" s="4">
        <v>24020</v>
      </c>
      <c r="C53" s="4">
        <v>28490</v>
      </c>
      <c r="D53" s="4">
        <v>30181.140607864687</v>
      </c>
    </row>
    <row r="54" spans="1:4" s="2" customFormat="1" ht="21" customHeight="1" x14ac:dyDescent="0.25">
      <c r="A54" s="7" t="s">
        <v>13</v>
      </c>
      <c r="B54" s="4"/>
      <c r="C54" s="4"/>
      <c r="D54" s="4"/>
    </row>
    <row r="55" spans="1:4" s="2" customFormat="1" ht="23.25" customHeight="1" x14ac:dyDescent="0.25">
      <c r="A55" s="7" t="s">
        <v>14</v>
      </c>
      <c r="B55" s="4">
        <v>10700</v>
      </c>
      <c r="C55" s="4">
        <v>9208.7000000000007</v>
      </c>
      <c r="D55" s="4">
        <v>9067.3262555308756</v>
      </c>
    </row>
    <row r="56" spans="1:4" s="2" customFormat="1" ht="18.75" customHeight="1" x14ac:dyDescent="0.25">
      <c r="A56" s="7" t="s">
        <v>15</v>
      </c>
      <c r="B56" s="4">
        <v>26770</v>
      </c>
      <c r="C56" s="4">
        <v>27469.200000000001</v>
      </c>
      <c r="D56" s="4">
        <v>18908.534811248934</v>
      </c>
    </row>
    <row r="57" spans="1:4" s="2" customFormat="1" ht="29.25" customHeight="1" x14ac:dyDescent="0.25">
      <c r="A57" s="7" t="s">
        <v>16</v>
      </c>
      <c r="B57" s="4">
        <v>6460</v>
      </c>
      <c r="C57" s="4">
        <v>1460</v>
      </c>
      <c r="D57" s="4">
        <v>811.89512474209005</v>
      </c>
    </row>
    <row r="58" spans="1:4" s="2" customFormat="1" x14ac:dyDescent="0.25">
      <c r="A58" s="7" t="s">
        <v>17</v>
      </c>
      <c r="B58" s="4"/>
      <c r="C58" s="4"/>
      <c r="D58" s="4"/>
    </row>
    <row r="59" spans="1:4" s="2" customFormat="1" ht="45" x14ac:dyDescent="0.25">
      <c r="A59" s="7" t="s">
        <v>18</v>
      </c>
      <c r="B59" s="4">
        <v>450</v>
      </c>
      <c r="C59" s="4">
        <v>450</v>
      </c>
      <c r="D59" s="4">
        <v>9.9278822672373739</v>
      </c>
    </row>
    <row r="60" spans="1:4" s="2" customFormat="1" ht="30" x14ac:dyDescent="0.25">
      <c r="A60" s="7" t="s">
        <v>19</v>
      </c>
      <c r="B60" s="4"/>
      <c r="C60" s="4"/>
      <c r="D60" s="4"/>
    </row>
    <row r="61" spans="1:4" s="2" customFormat="1" ht="28.5" customHeight="1" x14ac:dyDescent="0.25">
      <c r="A61" s="7" t="s">
        <v>20</v>
      </c>
      <c r="B61" s="4"/>
      <c r="C61" s="4"/>
      <c r="D61" s="4"/>
    </row>
    <row r="62" spans="1:4" s="2" customFormat="1" x14ac:dyDescent="0.25">
      <c r="A62" s="8" t="s">
        <v>9</v>
      </c>
      <c r="B62" s="5">
        <f>SUM(B63:B71)</f>
        <v>29915.4</v>
      </c>
      <c r="C62" s="5">
        <f t="shared" ref="C62:D62" si="6">SUM(C63:C71)</f>
        <v>26906.400000000001</v>
      </c>
      <c r="D62" s="5">
        <f t="shared" si="6"/>
        <v>22307.509823205539</v>
      </c>
    </row>
    <row r="63" spans="1:4" s="2" customFormat="1" ht="30" x14ac:dyDescent="0.25">
      <c r="A63" s="7" t="s">
        <v>12</v>
      </c>
      <c r="B63" s="4">
        <v>6180</v>
      </c>
      <c r="C63" s="4">
        <v>15673.4</v>
      </c>
      <c r="D63" s="4">
        <v>11745.34564399082</v>
      </c>
    </row>
    <row r="64" spans="1:4" s="2" customFormat="1" ht="22.5" customHeight="1" x14ac:dyDescent="0.25">
      <c r="A64" s="7" t="s">
        <v>13</v>
      </c>
      <c r="B64" s="4"/>
      <c r="C64" s="4"/>
      <c r="D64" s="4"/>
    </row>
    <row r="65" spans="1:4" s="2" customFormat="1" ht="21" customHeight="1" x14ac:dyDescent="0.25">
      <c r="A65" s="7" t="s">
        <v>14</v>
      </c>
      <c r="B65" s="4">
        <v>1600</v>
      </c>
      <c r="C65" s="4">
        <v>1147.5</v>
      </c>
      <c r="D65" s="4">
        <v>989.16993228296724</v>
      </c>
    </row>
    <row r="66" spans="1:4" s="2" customFormat="1" ht="21.75" customHeight="1" x14ac:dyDescent="0.25">
      <c r="A66" s="7" t="s">
        <v>15</v>
      </c>
      <c r="B66" s="4">
        <v>15475.4</v>
      </c>
      <c r="C66" s="4">
        <v>9425.5</v>
      </c>
      <c r="D66" s="4">
        <v>8980.9450477315695</v>
      </c>
    </row>
    <row r="67" spans="1:4" s="2" customFormat="1" ht="27.75" customHeight="1" x14ac:dyDescent="0.25">
      <c r="A67" s="7" t="s">
        <v>16</v>
      </c>
      <c r="B67" s="4">
        <v>6660</v>
      </c>
      <c r="C67" s="4">
        <v>660</v>
      </c>
      <c r="D67" s="4">
        <v>592.04919920018119</v>
      </c>
    </row>
    <row r="68" spans="1:4" s="2" customFormat="1" x14ac:dyDescent="0.25">
      <c r="A68" s="7" t="s">
        <v>17</v>
      </c>
      <c r="B68" s="4"/>
      <c r="C68" s="4"/>
      <c r="D68" s="4"/>
    </row>
    <row r="69" spans="1:4" s="2" customFormat="1" ht="45" x14ac:dyDescent="0.25">
      <c r="A69" s="7" t="s">
        <v>18</v>
      </c>
      <c r="B69" s="4"/>
      <c r="C69" s="4"/>
      <c r="D69" s="4"/>
    </row>
    <row r="70" spans="1:4" s="2" customFormat="1" ht="30" x14ac:dyDescent="0.25">
      <c r="A70" s="7" t="s">
        <v>19</v>
      </c>
      <c r="B70" s="4"/>
      <c r="C70" s="4"/>
      <c r="D70" s="4"/>
    </row>
    <row r="71" spans="1:4" s="2" customFormat="1" ht="30" x14ac:dyDescent="0.25">
      <c r="A71" s="7" t="s">
        <v>20</v>
      </c>
      <c r="B71" s="4"/>
      <c r="C71" s="4"/>
      <c r="D71" s="4"/>
    </row>
    <row r="72" spans="1:4" s="2" customFormat="1" x14ac:dyDescent="0.25">
      <c r="A72" s="8" t="s">
        <v>10</v>
      </c>
      <c r="B72" s="5">
        <f>SUM(B73:B81)</f>
        <v>16911.2</v>
      </c>
      <c r="C72" s="5">
        <f t="shared" ref="C72:D72" si="7">SUM(C73:C81)</f>
        <v>19689.099999999999</v>
      </c>
      <c r="D72" s="5">
        <f t="shared" si="7"/>
        <v>15630.093699575682</v>
      </c>
    </row>
    <row r="73" spans="1:4" s="2" customFormat="1" ht="28.5" customHeight="1" x14ac:dyDescent="0.25">
      <c r="A73" s="7" t="s">
        <v>12</v>
      </c>
      <c r="B73" s="4">
        <v>4926</v>
      </c>
      <c r="C73" s="4">
        <v>14141.2</v>
      </c>
      <c r="D73" s="4">
        <v>10734.561555752696</v>
      </c>
    </row>
    <row r="74" spans="1:4" s="2" customFormat="1" ht="21" customHeight="1" x14ac:dyDescent="0.25">
      <c r="A74" s="7" t="s">
        <v>13</v>
      </c>
      <c r="B74" s="4"/>
      <c r="C74" s="4"/>
      <c r="D74" s="4"/>
    </row>
    <row r="75" spans="1:4" s="2" customFormat="1" ht="18.75" customHeight="1" x14ac:dyDescent="0.25">
      <c r="A75" s="7" t="s">
        <v>14</v>
      </c>
      <c r="B75" s="4">
        <v>350</v>
      </c>
      <c r="C75" s="4">
        <v>341.4</v>
      </c>
      <c r="D75" s="4">
        <v>354.09147720548219</v>
      </c>
    </row>
    <row r="76" spans="1:4" s="2" customFormat="1" ht="18.75" customHeight="1" x14ac:dyDescent="0.25">
      <c r="A76" s="7" t="s">
        <v>15</v>
      </c>
      <c r="B76" s="4">
        <v>5135.2</v>
      </c>
      <c r="C76" s="4">
        <v>3706.5</v>
      </c>
      <c r="D76" s="4">
        <v>3854.0120696992381</v>
      </c>
    </row>
    <row r="77" spans="1:4" s="2" customFormat="1" ht="35.25" customHeight="1" x14ac:dyDescent="0.25">
      <c r="A77" s="7" t="s">
        <v>16</v>
      </c>
      <c r="B77" s="4">
        <v>6500</v>
      </c>
      <c r="C77" s="4">
        <v>1500</v>
      </c>
      <c r="D77" s="4">
        <v>687.42859691826538</v>
      </c>
    </row>
    <row r="78" spans="1:4" s="2" customFormat="1" x14ac:dyDescent="0.25">
      <c r="A78" s="7" t="s">
        <v>17</v>
      </c>
      <c r="B78" s="4"/>
      <c r="C78" s="4"/>
      <c r="D78" s="4"/>
    </row>
    <row r="79" spans="1:4" s="2" customFormat="1" ht="45" x14ac:dyDescent="0.25">
      <c r="A79" s="7" t="s">
        <v>18</v>
      </c>
      <c r="B79" s="4"/>
      <c r="C79" s="4"/>
      <c r="D79" s="4"/>
    </row>
    <row r="80" spans="1:4" ht="28.5" customHeight="1" x14ac:dyDescent="0.25">
      <c r="A80" s="7" t="s">
        <v>19</v>
      </c>
      <c r="B80" s="4"/>
      <c r="C80" s="4"/>
      <c r="D80" s="4"/>
    </row>
    <row r="81" spans="1:5" ht="33.75" customHeight="1" x14ac:dyDescent="0.25">
      <c r="A81" s="7" t="s">
        <v>20</v>
      </c>
      <c r="B81" s="4"/>
      <c r="C81" s="4"/>
      <c r="D81" s="4"/>
    </row>
    <row r="82" spans="1:5" ht="18.75" customHeight="1" x14ac:dyDescent="0.25">
      <c r="A82" s="8" t="s">
        <v>11</v>
      </c>
      <c r="B82" s="5">
        <f>B2+B12+B22+B32+B42+B52+B62+B72</f>
        <v>1113200.8999999999</v>
      </c>
      <c r="C82" s="5">
        <f t="shared" ref="C82:D82" si="8">C2+C12+C22+C32+C42+C52+C62+C72</f>
        <v>1351311.3</v>
      </c>
      <c r="D82" s="5">
        <f t="shared" si="8"/>
        <v>1222609.8023423397</v>
      </c>
    </row>
    <row r="83" spans="1:5" x14ac:dyDescent="0.25">
      <c r="B83" s="6"/>
      <c r="C83" s="6"/>
      <c r="D83" s="6"/>
    </row>
    <row r="86" spans="1:5" x14ac:dyDescent="0.25">
      <c r="B86" s="6"/>
      <c r="C86" s="6"/>
      <c r="D86" s="6"/>
    </row>
    <row r="90" spans="1:5" x14ac:dyDescent="0.25">
      <c r="B90" s="6"/>
      <c r="C90" s="6"/>
      <c r="D90" s="6"/>
      <c r="E90" s="6"/>
    </row>
  </sheetData>
  <pageMargins left="0" right="0" top="0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akmatov</dc:creator>
  <cp:lastModifiedBy>Super User</cp:lastModifiedBy>
  <dcterms:created xsi:type="dcterms:W3CDTF">2019-08-30T09:18:58Z</dcterms:created>
  <dcterms:modified xsi:type="dcterms:W3CDTF">2019-12-09T04:04:41Z</dcterms:modified>
</cp:coreProperties>
</file>