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0D3DD8-A3BE-4CE2-BCA1-AA9637B5C444}" xr6:coauthVersionLast="45" xr6:coauthVersionMax="45" xr10:uidLastSave="{00000000-0000-0000-0000-000000000000}"/>
  <bookViews>
    <workbookView xWindow="-120" yWindow="-120" windowWidth="29040" windowHeight="15720" xr2:uid="{9C2CD495-4800-462E-B77E-EB22C14342F0}"/>
  </bookViews>
  <sheets>
    <sheet name="почта-банк август" sheetId="1" r:id="rId1"/>
  </sheets>
  <externalReferences>
    <externalReference r:id="rId2"/>
    <externalReference r:id="rId3"/>
  </externalReferences>
  <definedNames>
    <definedName name="_xlnm._FilterDatabase" localSheetId="0" hidden="1">'почта-банк август'!$A$5:$G$67</definedName>
    <definedName name="Абыкаева" localSheetId="0">#REF!</definedName>
    <definedName name="_xlnm.Print_Area" localSheetId="0">'почта-банк август'!$A$1:$G$67</definedName>
    <definedName name="сп2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1" l="1"/>
  <c r="F67" i="1"/>
  <c r="D67" i="1"/>
  <c r="C67" i="1"/>
  <c r="B67" i="1"/>
  <c r="F66" i="1"/>
  <c r="G66" i="1" s="1"/>
  <c r="D66" i="1"/>
  <c r="E66" i="1" s="1"/>
  <c r="C66" i="1"/>
  <c r="B66" i="1"/>
  <c r="F65" i="1"/>
  <c r="G65" i="1" s="1"/>
  <c r="D65" i="1"/>
  <c r="C65" i="1"/>
  <c r="B65" i="1"/>
  <c r="F64" i="1"/>
  <c r="D64" i="1"/>
  <c r="C64" i="1"/>
  <c r="B64" i="1"/>
  <c r="G63" i="1"/>
  <c r="F63" i="1"/>
  <c r="D63" i="1"/>
  <c r="C63" i="1"/>
  <c r="B63" i="1"/>
  <c r="F62" i="1"/>
  <c r="G62" i="1" s="1"/>
  <c r="D62" i="1"/>
  <c r="E62" i="1" s="1"/>
  <c r="C62" i="1"/>
  <c r="B62" i="1"/>
  <c r="G61" i="1"/>
  <c r="F61" i="1"/>
  <c r="D61" i="1"/>
  <c r="C61" i="1"/>
  <c r="B61" i="1"/>
  <c r="F60" i="1"/>
  <c r="D60" i="1"/>
  <c r="C60" i="1"/>
  <c r="B60" i="1"/>
  <c r="G59" i="1"/>
  <c r="F59" i="1"/>
  <c r="D59" i="1"/>
  <c r="C59" i="1"/>
  <c r="B59" i="1"/>
  <c r="F58" i="1"/>
  <c r="G58" i="1" s="1"/>
  <c r="D58" i="1"/>
  <c r="E58" i="1" s="1"/>
  <c r="C58" i="1"/>
  <c r="B58" i="1"/>
  <c r="G57" i="1"/>
  <c r="F57" i="1"/>
  <c r="D57" i="1"/>
  <c r="C57" i="1"/>
  <c r="B57" i="1"/>
  <c r="F56" i="1"/>
  <c r="D56" i="1"/>
  <c r="C56" i="1"/>
  <c r="B56" i="1"/>
  <c r="G55" i="1"/>
  <c r="F55" i="1"/>
  <c r="D55" i="1"/>
  <c r="C55" i="1"/>
  <c r="B55" i="1"/>
  <c r="F54" i="1"/>
  <c r="G54" i="1" s="1"/>
  <c r="D54" i="1"/>
  <c r="E54" i="1" s="1"/>
  <c r="C54" i="1"/>
  <c r="B54" i="1"/>
  <c r="G53" i="1"/>
  <c r="F53" i="1"/>
  <c r="D53" i="1"/>
  <c r="C53" i="1"/>
  <c r="B53" i="1"/>
  <c r="F52" i="1"/>
  <c r="D52" i="1"/>
  <c r="C52" i="1"/>
  <c r="B52" i="1"/>
  <c r="G51" i="1"/>
  <c r="F51" i="1"/>
  <c r="D51" i="1"/>
  <c r="C51" i="1"/>
  <c r="B51" i="1"/>
  <c r="F50" i="1"/>
  <c r="G50" i="1" s="1"/>
  <c r="D50" i="1"/>
  <c r="E50" i="1" s="1"/>
  <c r="C50" i="1"/>
  <c r="B50" i="1"/>
  <c r="G49" i="1"/>
  <c r="F49" i="1"/>
  <c r="D49" i="1"/>
  <c r="C49" i="1"/>
  <c r="B49" i="1"/>
  <c r="F48" i="1"/>
  <c r="D48" i="1"/>
  <c r="C48" i="1"/>
  <c r="B48" i="1"/>
  <c r="G47" i="1"/>
  <c r="F47" i="1"/>
  <c r="D47" i="1"/>
  <c r="C47" i="1"/>
  <c r="B47" i="1"/>
  <c r="F46" i="1"/>
  <c r="G46" i="1" s="1"/>
  <c r="D46" i="1"/>
  <c r="E46" i="1" s="1"/>
  <c r="C46" i="1"/>
  <c r="B46" i="1"/>
  <c r="G45" i="1"/>
  <c r="F45" i="1"/>
  <c r="D45" i="1"/>
  <c r="C45" i="1"/>
  <c r="B45" i="1"/>
  <c r="F44" i="1"/>
  <c r="D44" i="1"/>
  <c r="C44" i="1"/>
  <c r="B44" i="1"/>
  <c r="G43" i="1"/>
  <c r="F43" i="1"/>
  <c r="D43" i="1"/>
  <c r="C43" i="1"/>
  <c r="B43" i="1"/>
  <c r="F42" i="1"/>
  <c r="G42" i="1" s="1"/>
  <c r="D42" i="1"/>
  <c r="E42" i="1" s="1"/>
  <c r="C42" i="1"/>
  <c r="B42" i="1"/>
  <c r="G41" i="1"/>
  <c r="F41" i="1"/>
  <c r="D41" i="1"/>
  <c r="C41" i="1"/>
  <c r="B41" i="1"/>
  <c r="F40" i="1"/>
  <c r="D40" i="1"/>
  <c r="C40" i="1"/>
  <c r="B40" i="1"/>
  <c r="G39" i="1"/>
  <c r="F39" i="1"/>
  <c r="D39" i="1"/>
  <c r="C39" i="1"/>
  <c r="B39" i="1"/>
  <c r="F38" i="1"/>
  <c r="G38" i="1" s="1"/>
  <c r="D38" i="1"/>
  <c r="E38" i="1" s="1"/>
  <c r="C38" i="1"/>
  <c r="B38" i="1"/>
  <c r="G37" i="1"/>
  <c r="F37" i="1"/>
  <c r="D37" i="1"/>
  <c r="C37" i="1"/>
  <c r="B37" i="1"/>
  <c r="F36" i="1"/>
  <c r="D36" i="1"/>
  <c r="C36" i="1"/>
  <c r="B36" i="1"/>
  <c r="G35" i="1"/>
  <c r="F35" i="1"/>
  <c r="D35" i="1"/>
  <c r="C35" i="1"/>
  <c r="B35" i="1"/>
  <c r="F34" i="1"/>
  <c r="G34" i="1" s="1"/>
  <c r="D34" i="1"/>
  <c r="E34" i="1" s="1"/>
  <c r="C34" i="1"/>
  <c r="B34" i="1"/>
  <c r="F33" i="1"/>
  <c r="G33" i="1" s="1"/>
  <c r="D33" i="1"/>
  <c r="C33" i="1"/>
  <c r="B33" i="1"/>
  <c r="F32" i="1"/>
  <c r="D32" i="1"/>
  <c r="C32" i="1"/>
  <c r="B32" i="1"/>
  <c r="G31" i="1"/>
  <c r="F31" i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D29" i="1"/>
  <c r="E29" i="1" s="1"/>
  <c r="C29" i="1"/>
  <c r="B29" i="1"/>
  <c r="F28" i="1"/>
  <c r="D28" i="1"/>
  <c r="C28" i="1"/>
  <c r="B28" i="1"/>
  <c r="G27" i="1"/>
  <c r="F27" i="1"/>
  <c r="D27" i="1"/>
  <c r="E27" i="1" s="1"/>
  <c r="C27" i="1"/>
  <c r="B27" i="1"/>
  <c r="F26" i="1"/>
  <c r="G26" i="1" s="1"/>
  <c r="D26" i="1"/>
  <c r="E26" i="1" s="1"/>
  <c r="C26" i="1"/>
  <c r="B26" i="1"/>
  <c r="F25" i="1"/>
  <c r="G25" i="1" s="1"/>
  <c r="D25" i="1"/>
  <c r="E25" i="1" s="1"/>
  <c r="C25" i="1"/>
  <c r="B25" i="1"/>
  <c r="F24" i="1"/>
  <c r="D24" i="1"/>
  <c r="C24" i="1"/>
  <c r="B24" i="1"/>
  <c r="G23" i="1"/>
  <c r="F23" i="1"/>
  <c r="D23" i="1"/>
  <c r="E23" i="1" s="1"/>
  <c r="C23" i="1"/>
  <c r="B23" i="1"/>
  <c r="F22" i="1"/>
  <c r="G22" i="1" s="1"/>
  <c r="D22" i="1"/>
  <c r="E22" i="1" s="1"/>
  <c r="C22" i="1"/>
  <c r="B22" i="1"/>
  <c r="F21" i="1"/>
  <c r="G21" i="1" s="1"/>
  <c r="D21" i="1"/>
  <c r="E21" i="1" s="1"/>
  <c r="C21" i="1"/>
  <c r="B21" i="1"/>
  <c r="F20" i="1"/>
  <c r="D20" i="1"/>
  <c r="C20" i="1"/>
  <c r="B20" i="1"/>
  <c r="G19" i="1"/>
  <c r="F19" i="1"/>
  <c r="D19" i="1"/>
  <c r="E19" i="1" s="1"/>
  <c r="C19" i="1"/>
  <c r="B19" i="1"/>
  <c r="F18" i="1"/>
  <c r="G18" i="1" s="1"/>
  <c r="D18" i="1"/>
  <c r="E18" i="1" s="1"/>
  <c r="C18" i="1"/>
  <c r="B18" i="1"/>
  <c r="F17" i="1"/>
  <c r="G17" i="1" s="1"/>
  <c r="D17" i="1"/>
  <c r="E17" i="1" s="1"/>
  <c r="C17" i="1"/>
  <c r="B17" i="1"/>
  <c r="F16" i="1"/>
  <c r="D16" i="1"/>
  <c r="C16" i="1"/>
  <c r="B16" i="1"/>
  <c r="G15" i="1"/>
  <c r="F15" i="1"/>
  <c r="D15" i="1"/>
  <c r="E15" i="1" s="1"/>
  <c r="C15" i="1"/>
  <c r="B15" i="1"/>
  <c r="F14" i="1"/>
  <c r="G14" i="1" s="1"/>
  <c r="D14" i="1"/>
  <c r="E14" i="1" s="1"/>
  <c r="C14" i="1"/>
  <c r="B14" i="1"/>
  <c r="F13" i="1"/>
  <c r="G13" i="1" s="1"/>
  <c r="D13" i="1"/>
  <c r="E13" i="1" s="1"/>
  <c r="C13" i="1"/>
  <c r="B13" i="1"/>
  <c r="F12" i="1"/>
  <c r="D12" i="1"/>
  <c r="C12" i="1"/>
  <c r="B12" i="1"/>
  <c r="G11" i="1"/>
  <c r="F11" i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D9" i="1"/>
  <c r="E9" i="1" s="1"/>
  <c r="C9" i="1"/>
  <c r="B9" i="1"/>
  <c r="F8" i="1"/>
  <c r="D8" i="1"/>
  <c r="C8" i="1"/>
  <c r="B8" i="1"/>
  <c r="G7" i="1"/>
  <c r="F7" i="1"/>
  <c r="D7" i="1"/>
  <c r="E7" i="1" s="1"/>
  <c r="C7" i="1"/>
  <c r="B7" i="1"/>
  <c r="F6" i="1"/>
  <c r="G6" i="1" s="1"/>
  <c r="D6" i="1"/>
  <c r="E6" i="1" s="1"/>
  <c r="C6" i="1"/>
  <c r="B6" i="1"/>
  <c r="E35" i="1" l="1"/>
  <c r="E39" i="1"/>
  <c r="E43" i="1"/>
  <c r="E47" i="1"/>
  <c r="E51" i="1"/>
  <c r="E55" i="1"/>
  <c r="E59" i="1"/>
  <c r="E63" i="1"/>
  <c r="E67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E33" i="1"/>
  <c r="E37" i="1"/>
  <c r="E41" i="1"/>
  <c r="E45" i="1"/>
  <c r="E49" i="1"/>
  <c r="E53" i="1"/>
  <c r="E57" i="1"/>
  <c r="E61" i="1"/>
  <c r="E65" i="1"/>
</calcChain>
</file>

<file path=xl/sharedStrings.xml><?xml version="1.0" encoding="utf-8"?>
<sst xmlns="http://schemas.openxmlformats.org/spreadsheetml/2006/main" count="72" uniqueCount="70">
  <si>
    <t>2024-жылдын 1-сентябрына карата Республика боюнча пенсионерлердин миграциясы жана алардын санынын табигый өзгөрүшү тууралуу алдын ала маалымат</t>
  </si>
  <si>
    <t>Пенсионерлердин саны</t>
  </si>
  <si>
    <t>Пенсиянын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</si>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</sst>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/>
    <xf numFmtId="0" fontId="0" fillId="0" borderId="1" xfId="0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4" xfId="2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164" fontId="3" fillId="0" borderId="7" xfId="2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3" borderId="0" xfId="0" applyNumberFormat="1" applyFont="1" applyFill="1"/>
    <xf numFmtId="3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3" fontId="4" fillId="4" borderId="0" xfId="0" applyNumberFormat="1" applyFont="1" applyFill="1"/>
    <xf numFmtId="3" fontId="4" fillId="0" borderId="0" xfId="0" applyNumberFormat="1" applyFont="1"/>
    <xf numFmtId="3" fontId="4" fillId="0" borderId="3" xfId="0" applyNumberFormat="1" applyFont="1" applyBorder="1" applyAlignment="1">
      <alignment horizontal="center" vertical="center" wrapText="1"/>
    </xf>
    <xf numFmtId="3" fontId="4" fillId="5" borderId="0" xfId="0" applyNumberFormat="1" applyFont="1" applyFill="1"/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4" borderId="0" xfId="0" applyNumberFormat="1" applyFont="1" applyFill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/>
    <xf numFmtId="2" fontId="5" fillId="2" borderId="0" xfId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/>
    <xf numFmtId="2" fontId="6" fillId="2" borderId="0" xfId="1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2" fontId="4" fillId="2" borderId="0" xfId="1" applyNumberFormat="1" applyFont="1" applyFill="1" applyAlignment="1"/>
  </cellXfs>
  <cellStyles count="3">
    <cellStyle name="Обычный" xfId="0" builtinId="0"/>
    <cellStyle name="Финансовый" xfId="1" builtinId="3"/>
    <cellStyle name="Финансовый 5 4 3 2" xfId="2" xr:uid="{B2CA1EBD-4E36-44CA-9E62-9CA6B123B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75;&#1088;&#1072;&#1094;&#1080;&#1103;%202024-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41;&#1077;&#1082;&#1090;&#1091;&#1088;&#1089;&#1091;&#1085;&#1086;&#1074;&#1072;%20&#1063;&#1086;&#1083;&#1087;&#1086;&#1085;/Downloads/&#1052;&#1080;&#1075;&#1088;&#1072;&#1094;&#1080;&#1103;%20%2001.09.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миграция"/>
      <sheetName val="2023"/>
      <sheetName val="миграция ЯНВАРЬ"/>
      <sheetName val="новые ЯНВАРЬ"/>
      <sheetName val="почта банк ЯНВАРЬ"/>
      <sheetName val="Для бюджетников (3)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по областям"/>
      <sheetName val="миграция  май"/>
      <sheetName val="новые май"/>
      <sheetName val="почта-банк май"/>
      <sheetName val="2010-2023 (4)"/>
      <sheetName val="для сайта"/>
      <sheetName val="миграция  июнь "/>
      <sheetName val="новые июнь"/>
      <sheetName val="почта-банк июнь  (2)"/>
      <sheetName val="Для бюджетников (2)"/>
      <sheetName val="миграция  июль(июльский перера)"/>
      <sheetName val="новые июль (2)"/>
      <sheetName val="почта-банк июль  (3)"/>
      <sheetName val="Диаграмма1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2010-2023 (3)"/>
      <sheetName val="прибывшие"/>
      <sheetName val="выбывшие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9">
        <row r="7">
          <cell r="O7">
            <v>784859</v>
          </cell>
          <cell r="Q7">
            <v>160598</v>
          </cell>
          <cell r="R7">
            <v>624261</v>
          </cell>
        </row>
        <row r="9">
          <cell r="O9">
            <v>9191.7054375371881</v>
          </cell>
        </row>
        <row r="10">
          <cell r="O10">
            <v>115405</v>
          </cell>
          <cell r="Q10">
            <v>34706</v>
          </cell>
          <cell r="R10">
            <v>80699</v>
          </cell>
        </row>
        <row r="12">
          <cell r="O12">
            <v>11576.085524890603</v>
          </cell>
        </row>
        <row r="13">
          <cell r="O13">
            <v>24666</v>
          </cell>
          <cell r="Q13">
            <v>7033</v>
          </cell>
          <cell r="R13">
            <v>17633</v>
          </cell>
        </row>
        <row r="15">
          <cell r="O15">
            <v>11429.745033649559</v>
          </cell>
        </row>
        <row r="16">
          <cell r="O16">
            <v>31674</v>
          </cell>
          <cell r="Q16">
            <v>7760</v>
          </cell>
          <cell r="R16">
            <v>23914</v>
          </cell>
        </row>
        <row r="18">
          <cell r="O18">
            <v>11092.219296583949</v>
          </cell>
        </row>
        <row r="19">
          <cell r="O19">
            <v>31129</v>
          </cell>
          <cell r="Q19">
            <v>10641</v>
          </cell>
          <cell r="R19">
            <v>20488</v>
          </cell>
        </row>
        <row r="21">
          <cell r="O21">
            <v>11237.340968228982</v>
          </cell>
        </row>
        <row r="22">
          <cell r="O22">
            <v>27936</v>
          </cell>
          <cell r="Q22">
            <v>9272</v>
          </cell>
          <cell r="R22">
            <v>18664</v>
          </cell>
        </row>
        <row r="24">
          <cell r="O24">
            <v>12631.368771477662</v>
          </cell>
        </row>
        <row r="25">
          <cell r="O25">
            <v>105547</v>
          </cell>
          <cell r="Q25">
            <v>24956</v>
          </cell>
          <cell r="R25">
            <v>80591</v>
          </cell>
        </row>
        <row r="27">
          <cell r="O27">
            <v>9050.1689484305571</v>
          </cell>
        </row>
        <row r="28">
          <cell r="O28">
            <v>9635</v>
          </cell>
          <cell r="Q28">
            <v>3897</v>
          </cell>
          <cell r="R28">
            <v>5738</v>
          </cell>
        </row>
        <row r="30">
          <cell r="O30">
            <v>9600.9399065905545</v>
          </cell>
        </row>
        <row r="31">
          <cell r="O31">
            <v>15639</v>
          </cell>
          <cell r="Q31">
            <v>3700</v>
          </cell>
          <cell r="R31">
            <v>11939</v>
          </cell>
        </row>
        <row r="33">
          <cell r="O33">
            <v>9608.5380139395111</v>
          </cell>
        </row>
        <row r="34">
          <cell r="O34">
            <v>18867</v>
          </cell>
          <cell r="Q34">
            <v>4341</v>
          </cell>
          <cell r="R34">
            <v>14526</v>
          </cell>
        </row>
        <row r="36">
          <cell r="O36">
            <v>9058.1782477341385</v>
          </cell>
        </row>
        <row r="37">
          <cell r="O37">
            <v>8936</v>
          </cell>
          <cell r="Q37">
            <v>943</v>
          </cell>
          <cell r="R37">
            <v>7993</v>
          </cell>
        </row>
        <row r="39">
          <cell r="O39">
            <v>9081.2980080572961</v>
          </cell>
        </row>
        <row r="40">
          <cell r="O40">
            <v>12561</v>
          </cell>
          <cell r="Q40">
            <v>2865</v>
          </cell>
          <cell r="R40">
            <v>9696</v>
          </cell>
        </row>
        <row r="42">
          <cell r="O42">
            <v>8485.4052225141313</v>
          </cell>
        </row>
        <row r="43">
          <cell r="O43">
            <v>6689</v>
          </cell>
          <cell r="Q43">
            <v>2026</v>
          </cell>
          <cell r="R43">
            <v>4663</v>
          </cell>
        </row>
        <row r="45">
          <cell r="O45">
            <v>8713.1210943339811</v>
          </cell>
        </row>
        <row r="46">
          <cell r="O46">
            <v>17700</v>
          </cell>
          <cell r="Q46">
            <v>5003</v>
          </cell>
          <cell r="R46">
            <v>12697</v>
          </cell>
        </row>
        <row r="48">
          <cell r="O48">
            <v>8914.7631638418079</v>
          </cell>
        </row>
        <row r="49">
          <cell r="O49">
            <v>15520</v>
          </cell>
          <cell r="Q49">
            <v>2181</v>
          </cell>
          <cell r="R49">
            <v>13339</v>
          </cell>
        </row>
        <row r="51">
          <cell r="O51">
            <v>8874.7114690721646</v>
          </cell>
        </row>
        <row r="52">
          <cell r="O52">
            <v>55851</v>
          </cell>
          <cell r="Q52">
            <v>7595</v>
          </cell>
          <cell r="R52">
            <v>48256</v>
          </cell>
        </row>
        <row r="54">
          <cell r="O54">
            <v>10070.296843386868</v>
          </cell>
        </row>
        <row r="55">
          <cell r="O55">
            <v>18328</v>
          </cell>
          <cell r="Q55">
            <v>2403</v>
          </cell>
          <cell r="R55">
            <v>15925</v>
          </cell>
        </row>
        <row r="57">
          <cell r="O57">
            <v>10771.139731558271</v>
          </cell>
        </row>
        <row r="58">
          <cell r="O58">
            <v>11794</v>
          </cell>
          <cell r="Q58">
            <v>1643</v>
          </cell>
          <cell r="R58">
            <v>10151</v>
          </cell>
        </row>
        <row r="60">
          <cell r="O60">
            <v>10139.299389520094</v>
          </cell>
        </row>
        <row r="61">
          <cell r="O61">
            <v>6127</v>
          </cell>
          <cell r="Q61">
            <v>1144</v>
          </cell>
          <cell r="R61">
            <v>4983</v>
          </cell>
        </row>
        <row r="63">
          <cell r="O63">
            <v>9701.593928513139</v>
          </cell>
        </row>
        <row r="64">
          <cell r="O64">
            <v>8440</v>
          </cell>
          <cell r="Q64">
            <v>1342</v>
          </cell>
          <cell r="R64">
            <v>7098</v>
          </cell>
        </row>
        <row r="66">
          <cell r="O66">
            <v>9510.5989336492894</v>
          </cell>
        </row>
        <row r="67">
          <cell r="O67">
            <v>11162</v>
          </cell>
          <cell r="Q67">
            <v>1063</v>
          </cell>
          <cell r="R67">
            <v>10099</v>
          </cell>
        </row>
        <row r="69">
          <cell r="O69">
            <v>9472.1987099086182</v>
          </cell>
        </row>
        <row r="70">
          <cell r="O70">
            <v>72738</v>
          </cell>
          <cell r="Q70">
            <v>13138</v>
          </cell>
          <cell r="R70">
            <v>59600</v>
          </cell>
        </row>
        <row r="72">
          <cell r="O72">
            <v>8897.0826940526276</v>
          </cell>
        </row>
        <row r="73">
          <cell r="O73">
            <v>9942</v>
          </cell>
          <cell r="Q73">
            <v>1381</v>
          </cell>
          <cell r="R73">
            <v>8561</v>
          </cell>
        </row>
        <row r="75">
          <cell r="O75">
            <v>10027.248541540937</v>
          </cell>
        </row>
        <row r="76">
          <cell r="O76">
            <v>7270</v>
          </cell>
          <cell r="Q76">
            <v>485</v>
          </cell>
          <cell r="R76">
            <v>6785</v>
          </cell>
        </row>
        <row r="78">
          <cell r="O78">
            <v>9156.6734525447046</v>
          </cell>
        </row>
        <row r="79">
          <cell r="O79">
            <v>9530</v>
          </cell>
          <cell r="Q79">
            <v>1730</v>
          </cell>
          <cell r="R79">
            <v>7800</v>
          </cell>
        </row>
        <row r="81">
          <cell r="O81">
            <v>8679.7953830010501</v>
          </cell>
        </row>
        <row r="82">
          <cell r="O82">
            <v>13561</v>
          </cell>
          <cell r="Q82">
            <v>2221</v>
          </cell>
          <cell r="R82">
            <v>11340</v>
          </cell>
        </row>
        <row r="84">
          <cell r="O84">
            <v>8970.7166138190405</v>
          </cell>
        </row>
        <row r="85">
          <cell r="O85">
            <v>13657</v>
          </cell>
          <cell r="Q85">
            <v>3143</v>
          </cell>
          <cell r="R85">
            <v>10514</v>
          </cell>
        </row>
        <row r="87">
          <cell r="O87">
            <v>8435.2789778135757</v>
          </cell>
        </row>
        <row r="88">
          <cell r="O88">
            <v>9342</v>
          </cell>
          <cell r="Q88">
            <v>1742</v>
          </cell>
          <cell r="R88">
            <v>7600</v>
          </cell>
        </row>
        <row r="90">
          <cell r="O90">
            <v>8920</v>
          </cell>
        </row>
        <row r="91">
          <cell r="O91">
            <v>9436</v>
          </cell>
          <cell r="Q91">
            <v>2436</v>
          </cell>
          <cell r="R91">
            <v>7000</v>
          </cell>
        </row>
        <row r="93">
          <cell r="O93">
            <v>8265.6313056379822</v>
          </cell>
        </row>
        <row r="94">
          <cell r="O94">
            <v>34790</v>
          </cell>
          <cell r="Q94">
            <v>4079</v>
          </cell>
          <cell r="R94">
            <v>30711</v>
          </cell>
        </row>
        <row r="96">
          <cell r="O96">
            <v>8527.3971543546995</v>
          </cell>
        </row>
        <row r="97">
          <cell r="O97">
            <v>7723</v>
          </cell>
          <cell r="Q97">
            <v>939</v>
          </cell>
          <cell r="R97">
            <v>6784</v>
          </cell>
        </row>
        <row r="99">
          <cell r="O99">
            <v>8475.4370063446841</v>
          </cell>
        </row>
        <row r="100">
          <cell r="O100">
            <v>8691</v>
          </cell>
          <cell r="Q100">
            <v>1183</v>
          </cell>
          <cell r="R100">
            <v>7508</v>
          </cell>
        </row>
        <row r="102">
          <cell r="O102">
            <v>8195.2027384650792</v>
          </cell>
        </row>
        <row r="103">
          <cell r="O103">
            <v>4082</v>
          </cell>
          <cell r="Q103">
            <v>631</v>
          </cell>
          <cell r="R103">
            <v>3451</v>
          </cell>
        </row>
        <row r="105">
          <cell r="O105">
            <v>8219.9394904458604</v>
          </cell>
        </row>
        <row r="106">
          <cell r="O106">
            <v>14294</v>
          </cell>
          <cell r="Q106">
            <v>1326</v>
          </cell>
          <cell r="R106">
            <v>12968</v>
          </cell>
        </row>
        <row r="108">
          <cell r="O108">
            <v>8845.2530432349231</v>
          </cell>
        </row>
        <row r="109">
          <cell r="O109">
            <v>36387</v>
          </cell>
          <cell r="Q109">
            <v>8073</v>
          </cell>
          <cell r="R109">
            <v>28314</v>
          </cell>
        </row>
        <row r="111">
          <cell r="O111">
            <v>8662.0258608843815</v>
          </cell>
        </row>
        <row r="112">
          <cell r="O112">
            <v>149561</v>
          </cell>
          <cell r="Q112">
            <v>28110</v>
          </cell>
          <cell r="R112">
            <v>121451</v>
          </cell>
        </row>
        <row r="114">
          <cell r="O114">
            <v>8417.1560032361376</v>
          </cell>
        </row>
        <row r="115">
          <cell r="O115">
            <v>11937</v>
          </cell>
          <cell r="Q115">
            <v>2622</v>
          </cell>
          <cell r="R115">
            <v>9315</v>
          </cell>
        </row>
        <row r="117">
          <cell r="O117">
            <v>9454.6723632403446</v>
          </cell>
        </row>
        <row r="118">
          <cell r="O118">
            <v>17345</v>
          </cell>
          <cell r="Q118">
            <v>3227</v>
          </cell>
          <cell r="R118">
            <v>14118</v>
          </cell>
        </row>
        <row r="120">
          <cell r="O120">
            <v>8097.906197751513</v>
          </cell>
        </row>
        <row r="121">
          <cell r="O121">
            <v>12129</v>
          </cell>
          <cell r="Q121">
            <v>2470</v>
          </cell>
          <cell r="R121">
            <v>9659</v>
          </cell>
        </row>
        <row r="123">
          <cell r="O123">
            <v>9212.238271910297</v>
          </cell>
        </row>
        <row r="124">
          <cell r="O124">
            <v>41157</v>
          </cell>
          <cell r="Q124">
            <v>7905</v>
          </cell>
          <cell r="R124">
            <v>33252</v>
          </cell>
        </row>
        <row r="126">
          <cell r="O126">
            <v>7989.6071142211531</v>
          </cell>
        </row>
        <row r="127">
          <cell r="O127">
            <v>32026</v>
          </cell>
          <cell r="Q127">
            <v>4511</v>
          </cell>
          <cell r="R127">
            <v>27515</v>
          </cell>
        </row>
        <row r="129">
          <cell r="O129">
            <v>8517.6285518016612</v>
          </cell>
        </row>
        <row r="130">
          <cell r="O130">
            <v>29636</v>
          </cell>
          <cell r="Q130">
            <v>6785</v>
          </cell>
          <cell r="R130">
            <v>22851</v>
          </cell>
        </row>
        <row r="132">
          <cell r="O132">
            <v>8100.6105749763801</v>
          </cell>
        </row>
        <row r="133">
          <cell r="O133">
            <v>5331</v>
          </cell>
          <cell r="Q133">
            <v>590</v>
          </cell>
          <cell r="R133">
            <v>4741</v>
          </cell>
        </row>
        <row r="135">
          <cell r="O135">
            <v>9780.6972425436124</v>
          </cell>
        </row>
        <row r="136">
          <cell r="O136">
            <v>68782</v>
          </cell>
          <cell r="Q136">
            <v>17467</v>
          </cell>
          <cell r="R136">
            <v>51315</v>
          </cell>
        </row>
        <row r="138">
          <cell r="O138">
            <v>8959.9299380651919</v>
          </cell>
        </row>
        <row r="139">
          <cell r="O139">
            <v>7262</v>
          </cell>
          <cell r="Q139">
            <v>1340</v>
          </cell>
          <cell r="R139">
            <v>5922</v>
          </cell>
        </row>
        <row r="141">
          <cell r="O141">
            <v>8526.1562930322234</v>
          </cell>
        </row>
        <row r="142">
          <cell r="O142">
            <v>2672</v>
          </cell>
          <cell r="Q142">
            <v>723</v>
          </cell>
          <cell r="R142">
            <v>1949</v>
          </cell>
        </row>
        <row r="144">
          <cell r="O144">
            <v>9253.0220808383237</v>
          </cell>
        </row>
        <row r="145">
          <cell r="O145">
            <v>14639</v>
          </cell>
          <cell r="Q145">
            <v>2721</v>
          </cell>
          <cell r="R145">
            <v>11918</v>
          </cell>
        </row>
        <row r="147">
          <cell r="O147">
            <v>9772.9942619031353</v>
          </cell>
        </row>
        <row r="148">
          <cell r="O148">
            <v>25687</v>
          </cell>
          <cell r="Q148">
            <v>6166</v>
          </cell>
          <cell r="R148">
            <v>19521</v>
          </cell>
        </row>
        <row r="150">
          <cell r="O150">
            <v>8680.3828784988509</v>
          </cell>
        </row>
        <row r="151">
          <cell r="O151">
            <v>18522</v>
          </cell>
          <cell r="Q151">
            <v>6517</v>
          </cell>
          <cell r="R151">
            <v>12005</v>
          </cell>
        </row>
        <row r="153">
          <cell r="O153">
            <v>8832.7945686210987</v>
          </cell>
        </row>
        <row r="154">
          <cell r="O154">
            <v>145798</v>
          </cell>
          <cell r="Q154">
            <v>22474</v>
          </cell>
          <cell r="R154">
            <v>123324</v>
          </cell>
        </row>
        <row r="156">
          <cell r="O156">
            <v>8411.8492983442848</v>
          </cell>
        </row>
        <row r="157">
          <cell r="O157">
            <v>13988</v>
          </cell>
          <cell r="Q157">
            <v>1487</v>
          </cell>
          <cell r="R157">
            <v>12501</v>
          </cell>
        </row>
        <row r="159">
          <cell r="O159">
            <v>8580.5403202745201</v>
          </cell>
        </row>
        <row r="160">
          <cell r="O160">
            <v>3443</v>
          </cell>
          <cell r="Q160">
            <v>392</v>
          </cell>
          <cell r="R160">
            <v>3051</v>
          </cell>
        </row>
        <row r="162">
          <cell r="O162">
            <v>9159.3011908219578</v>
          </cell>
        </row>
        <row r="163">
          <cell r="O163">
            <v>3331</v>
          </cell>
          <cell r="Q163">
            <v>163</v>
          </cell>
          <cell r="R163">
            <v>3168</v>
          </cell>
        </row>
        <row r="165">
          <cell r="O165">
            <v>11024.894025818072</v>
          </cell>
        </row>
        <row r="166">
          <cell r="O166">
            <v>3429</v>
          </cell>
          <cell r="Q166">
            <v>528</v>
          </cell>
          <cell r="R166">
            <v>2901</v>
          </cell>
        </row>
        <row r="168">
          <cell r="O168">
            <v>9812.8419364246129</v>
          </cell>
        </row>
        <row r="169">
          <cell r="O169">
            <v>13809</v>
          </cell>
          <cell r="Q169">
            <v>1653</v>
          </cell>
          <cell r="R169">
            <v>12156</v>
          </cell>
        </row>
        <row r="171">
          <cell r="O171">
            <v>8142.4251575059743</v>
          </cell>
        </row>
        <row r="172">
          <cell r="O172">
            <v>17289</v>
          </cell>
          <cell r="Q172">
            <v>3264</v>
          </cell>
          <cell r="R172">
            <v>14025</v>
          </cell>
        </row>
        <row r="174">
          <cell r="O174">
            <v>8253.4094510960731</v>
          </cell>
        </row>
        <row r="175">
          <cell r="O175">
            <v>19106</v>
          </cell>
          <cell r="Q175">
            <v>3728</v>
          </cell>
          <cell r="R175">
            <v>15378</v>
          </cell>
        </row>
        <row r="177">
          <cell r="O177">
            <v>7985.1849157332772</v>
          </cell>
        </row>
        <row r="178">
          <cell r="O178">
            <v>19075</v>
          </cell>
          <cell r="Q178">
            <v>2866</v>
          </cell>
          <cell r="R178">
            <v>16209</v>
          </cell>
        </row>
        <row r="180">
          <cell r="O180">
            <v>8197.9284403669717</v>
          </cell>
        </row>
        <row r="181">
          <cell r="O181">
            <v>3770</v>
          </cell>
          <cell r="Q181">
            <v>501</v>
          </cell>
          <cell r="R181">
            <v>3269</v>
          </cell>
        </row>
        <row r="183">
          <cell r="O183">
            <v>9597.6708222811667</v>
          </cell>
        </row>
        <row r="184">
          <cell r="O184">
            <v>13398</v>
          </cell>
          <cell r="Q184">
            <v>2466</v>
          </cell>
          <cell r="R184">
            <v>10932</v>
          </cell>
        </row>
        <row r="186">
          <cell r="O186">
            <v>8507.8298253470675</v>
          </cell>
        </row>
        <row r="187">
          <cell r="O187">
            <v>31440</v>
          </cell>
          <cell r="Q187">
            <v>4655</v>
          </cell>
          <cell r="R187">
            <v>26785</v>
          </cell>
        </row>
        <row r="189">
          <cell r="O189">
            <v>8112.7531170483462</v>
          </cell>
        </row>
        <row r="190">
          <cell r="O190">
            <v>3720</v>
          </cell>
          <cell r="Q190">
            <v>771</v>
          </cell>
          <cell r="R190">
            <v>2949</v>
          </cell>
        </row>
        <row r="192">
          <cell r="O192">
            <v>9459.7099462365586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август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9EC6-70D6-42D7-A190-DFD435623BEF}">
  <sheetPr>
    <tabColor rgb="FFFF0000"/>
    <pageSetUpPr fitToPage="1"/>
  </sheetPr>
  <dimension ref="A1:M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Q67"/>
    </sheetView>
  </sheetViews>
  <sheetFormatPr defaultColWidth="8.85546875" defaultRowHeight="18.75" x14ac:dyDescent="0.3"/>
  <cols>
    <col min="1" max="1" width="36" style="33" customWidth="1"/>
    <col min="2" max="2" width="23.7109375" style="2" customWidth="1"/>
    <col min="3" max="3" width="17.140625" style="34" customWidth="1"/>
    <col min="4" max="4" width="15.42578125" style="34" customWidth="1"/>
    <col min="5" max="5" width="11" style="35" customWidth="1"/>
    <col min="6" max="6" width="18.28515625" style="35" customWidth="1"/>
    <col min="7" max="7" width="12.7109375" style="35" customWidth="1"/>
    <col min="8" max="16384" width="8.855468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48" customHeight="1" x14ac:dyDescent="0.3">
      <c r="A2" s="3"/>
      <c r="B2" s="3"/>
      <c r="C2" s="3"/>
      <c r="D2" s="3"/>
      <c r="E2" s="3"/>
      <c r="F2" s="3"/>
      <c r="G2" s="3"/>
    </row>
    <row r="3" spans="1:7" ht="24.75" customHeight="1" x14ac:dyDescent="0.3">
      <c r="A3" s="4"/>
      <c r="B3" s="5" t="s">
        <v>1</v>
      </c>
      <c r="C3" s="5" t="s">
        <v>2</v>
      </c>
      <c r="D3" s="5" t="s">
        <v>3</v>
      </c>
      <c r="E3" s="5"/>
      <c r="F3" s="5"/>
      <c r="G3" s="5"/>
    </row>
    <row r="4" spans="1:7" ht="45.75" customHeight="1" x14ac:dyDescent="0.3">
      <c r="A4" s="6"/>
      <c r="B4" s="5"/>
      <c r="C4" s="5"/>
      <c r="D4" s="7" t="s">
        <v>4</v>
      </c>
      <c r="E4" s="8"/>
      <c r="F4" s="9" t="s">
        <v>5</v>
      </c>
      <c r="G4" s="10"/>
    </row>
    <row r="5" spans="1:7" ht="34.5" customHeight="1" x14ac:dyDescent="0.3">
      <c r="A5" s="11"/>
      <c r="B5" s="5"/>
      <c r="C5" s="5"/>
      <c r="D5" s="12" t="s">
        <v>6</v>
      </c>
      <c r="E5" s="13" t="s">
        <v>7</v>
      </c>
      <c r="F5" s="13" t="s">
        <v>6</v>
      </c>
      <c r="G5" s="13" t="s">
        <v>7</v>
      </c>
    </row>
    <row r="6" spans="1:7" s="15" customFormat="1" ht="24.75" customHeight="1" x14ac:dyDescent="0.3">
      <c r="A6" s="14" t="s">
        <v>8</v>
      </c>
      <c r="B6" s="14">
        <f>'[1]миграция август (2)'!O7</f>
        <v>784859</v>
      </c>
      <c r="C6" s="14">
        <f>'[1]миграция август (2)'!O9</f>
        <v>9191.7054375371881</v>
      </c>
      <c r="D6" s="14">
        <f>'[1]миграция август (2)'!Q7</f>
        <v>160598</v>
      </c>
      <c r="E6" s="14">
        <f>D6/B6*100</f>
        <v>20.462019292637276</v>
      </c>
      <c r="F6" s="14">
        <f>'[1]миграция август (2)'!R7</f>
        <v>624261</v>
      </c>
      <c r="G6" s="14">
        <f>F6/B6*100</f>
        <v>79.537980707362721</v>
      </c>
    </row>
    <row r="7" spans="1:7" s="15" customFormat="1" ht="22.5" customHeight="1" x14ac:dyDescent="0.3">
      <c r="A7" s="16" t="s">
        <v>9</v>
      </c>
      <c r="B7" s="17">
        <f>'[1]миграция август (2)'!O10</f>
        <v>115405</v>
      </c>
      <c r="C7" s="17">
        <f>'[1]миграция август (2)'!O12</f>
        <v>11576.085524890603</v>
      </c>
      <c r="D7" s="17">
        <f>'[1]миграция август (2)'!Q10</f>
        <v>34706</v>
      </c>
      <c r="E7" s="17">
        <f t="shared" ref="E7:E67" si="0">D7/B7*100</f>
        <v>30.073220397729735</v>
      </c>
      <c r="F7" s="17">
        <f>'[1]миграция август (2)'!R10</f>
        <v>80699</v>
      </c>
      <c r="G7" s="17">
        <f t="shared" ref="G7:G67" si="1">F7/B7*100</f>
        <v>69.926779602270258</v>
      </c>
    </row>
    <row r="8" spans="1:7" s="20" customFormat="1" ht="22.5" customHeight="1" x14ac:dyDescent="0.3">
      <c r="A8" s="18" t="s">
        <v>10</v>
      </c>
      <c r="B8" s="19">
        <f>'[1]миграция август (2)'!O13</f>
        <v>24666</v>
      </c>
      <c r="C8" s="19">
        <f>'[1]миграция август (2)'!O15</f>
        <v>11429.745033649559</v>
      </c>
      <c r="D8" s="19">
        <f>'[1]миграция август (2)'!Q13</f>
        <v>7033</v>
      </c>
      <c r="E8" s="19">
        <f t="shared" si="0"/>
        <v>28.512932781967081</v>
      </c>
      <c r="F8" s="19">
        <f>'[1]миграция август (2)'!R13</f>
        <v>17633</v>
      </c>
      <c r="G8" s="19">
        <f t="shared" si="1"/>
        <v>71.487067218032919</v>
      </c>
    </row>
    <row r="9" spans="1:7" s="21" customFormat="1" ht="22.5" customHeight="1" x14ac:dyDescent="0.3">
      <c r="A9" s="18" t="s">
        <v>11</v>
      </c>
      <c r="B9" s="19">
        <f>'[1]миграция август (2)'!O16</f>
        <v>31674</v>
      </c>
      <c r="C9" s="19">
        <f>'[1]миграция август (2)'!O18</f>
        <v>11092.219296583949</v>
      </c>
      <c r="D9" s="19">
        <f>'[1]миграция август (2)'!Q16</f>
        <v>7760</v>
      </c>
      <c r="E9" s="19">
        <f t="shared" si="0"/>
        <v>24.499589568731452</v>
      </c>
      <c r="F9" s="19">
        <f>'[1]миграция август (2)'!R16</f>
        <v>23914</v>
      </c>
      <c r="G9" s="19">
        <f t="shared" si="1"/>
        <v>75.500410431268548</v>
      </c>
    </row>
    <row r="10" spans="1:7" s="21" customFormat="1" ht="22.5" customHeight="1" x14ac:dyDescent="0.3">
      <c r="A10" s="18" t="s">
        <v>12</v>
      </c>
      <c r="B10" s="19">
        <f>'[1]миграция август (2)'!O19</f>
        <v>31129</v>
      </c>
      <c r="C10" s="19">
        <f>'[1]миграция август (2)'!O21</f>
        <v>11237.340968228982</v>
      </c>
      <c r="D10" s="19">
        <f>'[1]миграция август (2)'!Q19</f>
        <v>10641</v>
      </c>
      <c r="E10" s="19">
        <f t="shared" si="0"/>
        <v>34.183558739439107</v>
      </c>
      <c r="F10" s="19">
        <f>'[1]миграция август (2)'!R19</f>
        <v>20488</v>
      </c>
      <c r="G10" s="19">
        <f t="shared" si="1"/>
        <v>65.816441260560893</v>
      </c>
    </row>
    <row r="11" spans="1:7" s="21" customFormat="1" ht="22.5" customHeight="1" x14ac:dyDescent="0.3">
      <c r="A11" s="18" t="s">
        <v>13</v>
      </c>
      <c r="B11" s="19">
        <f>'[1]миграция август (2)'!O22</f>
        <v>27936</v>
      </c>
      <c r="C11" s="19">
        <f>'[1]миграция август (2)'!O24</f>
        <v>12631.368771477662</v>
      </c>
      <c r="D11" s="19">
        <f>'[1]миграция август (2)'!Q22</f>
        <v>9272</v>
      </c>
      <c r="E11" s="19">
        <f t="shared" si="0"/>
        <v>33.190148911798396</v>
      </c>
      <c r="F11" s="19">
        <f>'[1]миграция август (2)'!R22</f>
        <v>18664</v>
      </c>
      <c r="G11" s="19">
        <f t="shared" si="1"/>
        <v>66.809851088201597</v>
      </c>
    </row>
    <row r="12" spans="1:7" s="15" customFormat="1" ht="22.5" customHeight="1" x14ac:dyDescent="0.3">
      <c r="A12" s="16" t="s">
        <v>14</v>
      </c>
      <c r="B12" s="17">
        <f>'[1]миграция август (2)'!O25</f>
        <v>105547</v>
      </c>
      <c r="C12" s="17">
        <f>'[1]миграция август (2)'!O27</f>
        <v>9050.1689484305571</v>
      </c>
      <c r="D12" s="17">
        <f>'[1]миграция август (2)'!Q25</f>
        <v>24956</v>
      </c>
      <c r="E12" s="17">
        <f t="shared" si="0"/>
        <v>23.644442760097398</v>
      </c>
      <c r="F12" s="17">
        <f>'[1]миграция август (2)'!R25</f>
        <v>80591</v>
      </c>
      <c r="G12" s="17">
        <f t="shared" si="1"/>
        <v>76.355557239902609</v>
      </c>
    </row>
    <row r="13" spans="1:7" ht="22.5" customHeight="1" x14ac:dyDescent="0.3">
      <c r="A13" s="18" t="s">
        <v>15</v>
      </c>
      <c r="B13" s="19">
        <f>'[1]миграция август (2)'!O28</f>
        <v>9635</v>
      </c>
      <c r="C13" s="19">
        <f>'[1]миграция август (2)'!O30</f>
        <v>9600.9399065905545</v>
      </c>
      <c r="D13" s="19">
        <f>'[1]миграция август (2)'!Q28</f>
        <v>3897</v>
      </c>
      <c r="E13" s="19">
        <f t="shared" si="0"/>
        <v>40.446289569278669</v>
      </c>
      <c r="F13" s="19">
        <f>'[1]миграция август (2)'!R28</f>
        <v>5738</v>
      </c>
      <c r="G13" s="19">
        <f t="shared" si="1"/>
        <v>59.553710430721331</v>
      </c>
    </row>
    <row r="14" spans="1:7" s="20" customFormat="1" ht="22.5" customHeight="1" x14ac:dyDescent="0.3">
      <c r="A14" s="18" t="s">
        <v>16</v>
      </c>
      <c r="B14" s="19">
        <f>'[1]миграция август (2)'!O31</f>
        <v>15639</v>
      </c>
      <c r="C14" s="22">
        <f>'[1]миграция август (2)'!O33</f>
        <v>9608.5380139395111</v>
      </c>
      <c r="D14" s="19">
        <f>'[1]миграция август (2)'!Q31</f>
        <v>3700</v>
      </c>
      <c r="E14" s="19">
        <f t="shared" si="0"/>
        <v>23.658801713664555</v>
      </c>
      <c r="F14" s="19">
        <f>'[1]миграция август (2)'!R31</f>
        <v>11939</v>
      </c>
      <c r="G14" s="19">
        <f t="shared" si="1"/>
        <v>76.341198286335441</v>
      </c>
    </row>
    <row r="15" spans="1:7" s="20" customFormat="1" ht="22.5" customHeight="1" x14ac:dyDescent="0.3">
      <c r="A15" s="18" t="s">
        <v>17</v>
      </c>
      <c r="B15" s="19">
        <f>'[1]миграция август (2)'!O34</f>
        <v>18867</v>
      </c>
      <c r="C15" s="22">
        <f>'[1]миграция август (2)'!O36</f>
        <v>9058.1782477341385</v>
      </c>
      <c r="D15" s="19">
        <f>'[1]миграция август (2)'!Q34</f>
        <v>4341</v>
      </c>
      <c r="E15" s="19">
        <f t="shared" si="0"/>
        <v>23.008427412943234</v>
      </c>
      <c r="F15" s="19">
        <f>'[1]миграция август (2)'!R34</f>
        <v>14526</v>
      </c>
      <c r="G15" s="19">
        <f t="shared" si="1"/>
        <v>76.991572587056766</v>
      </c>
    </row>
    <row r="16" spans="1:7" s="20" customFormat="1" ht="22.5" customHeight="1" x14ac:dyDescent="0.3">
      <c r="A16" s="18" t="s">
        <v>18</v>
      </c>
      <c r="B16" s="19">
        <f>'[1]миграция август (2)'!O37</f>
        <v>8936</v>
      </c>
      <c r="C16" s="22">
        <f>'[1]миграция август (2)'!O39</f>
        <v>9081.2980080572961</v>
      </c>
      <c r="D16" s="19">
        <f>'[1]миграция август (2)'!Q37</f>
        <v>943</v>
      </c>
      <c r="E16" s="19">
        <f t="shared" si="0"/>
        <v>10.552820053715308</v>
      </c>
      <c r="F16" s="19">
        <f>'[1]миграция август (2)'!R37</f>
        <v>7993</v>
      </c>
      <c r="G16" s="19">
        <f t="shared" si="1"/>
        <v>89.447179946284692</v>
      </c>
    </row>
    <row r="17" spans="1:7" s="20" customFormat="1" ht="22.5" customHeight="1" x14ac:dyDescent="0.3">
      <c r="A17" s="18" t="s">
        <v>19</v>
      </c>
      <c r="B17" s="19">
        <f>'[1]миграция август (2)'!O40</f>
        <v>12561</v>
      </c>
      <c r="C17" s="22">
        <f>'[1]миграция август (2)'!O42</f>
        <v>8485.4052225141313</v>
      </c>
      <c r="D17" s="19">
        <f>'[1]миграция август (2)'!Q40</f>
        <v>2865</v>
      </c>
      <c r="E17" s="19">
        <f t="shared" si="0"/>
        <v>22.808693575352283</v>
      </c>
      <c r="F17" s="19">
        <f>'[1]миграция август (2)'!R40</f>
        <v>9696</v>
      </c>
      <c r="G17" s="19">
        <f t="shared" si="1"/>
        <v>77.191306424647721</v>
      </c>
    </row>
    <row r="18" spans="1:7" ht="22.5" customHeight="1" x14ac:dyDescent="0.3">
      <c r="A18" s="18" t="s">
        <v>20</v>
      </c>
      <c r="B18" s="19">
        <f>'[1]миграция август (2)'!O43</f>
        <v>6689</v>
      </c>
      <c r="C18" s="22">
        <f>'[1]миграция август (2)'!O45</f>
        <v>8713.1210943339811</v>
      </c>
      <c r="D18" s="19">
        <f>'[1]миграция август (2)'!Q43</f>
        <v>2026</v>
      </c>
      <c r="E18" s="19">
        <f t="shared" si="0"/>
        <v>30.288533413066226</v>
      </c>
      <c r="F18" s="19">
        <f>'[1]миграция август (2)'!R43</f>
        <v>4663</v>
      </c>
      <c r="G18" s="19">
        <f t="shared" si="1"/>
        <v>69.711466586933767</v>
      </c>
    </row>
    <row r="19" spans="1:7" s="20" customFormat="1" ht="22.5" customHeight="1" x14ac:dyDescent="0.3">
      <c r="A19" s="18" t="s">
        <v>21</v>
      </c>
      <c r="B19" s="19">
        <f>'[1]миграция август (2)'!O46</f>
        <v>17700</v>
      </c>
      <c r="C19" s="22">
        <f>'[1]миграция август (2)'!O48</f>
        <v>8914.7631638418079</v>
      </c>
      <c r="D19" s="19">
        <f>'[1]миграция август (2)'!Q46</f>
        <v>5003</v>
      </c>
      <c r="E19" s="19">
        <f t="shared" si="0"/>
        <v>28.265536723163841</v>
      </c>
      <c r="F19" s="19">
        <f>'[1]миграция август (2)'!R46</f>
        <v>12697</v>
      </c>
      <c r="G19" s="19">
        <f t="shared" si="1"/>
        <v>71.734463276836152</v>
      </c>
    </row>
    <row r="20" spans="1:7" ht="22.5" customHeight="1" x14ac:dyDescent="0.3">
      <c r="A20" s="18" t="s">
        <v>22</v>
      </c>
      <c r="B20" s="19">
        <f>'[1]миграция август (2)'!O49</f>
        <v>15520</v>
      </c>
      <c r="C20" s="22">
        <f>'[1]миграция август (2)'!O51</f>
        <v>8874.7114690721646</v>
      </c>
      <c r="D20" s="19">
        <f>'[1]миграция август (2)'!Q49</f>
        <v>2181</v>
      </c>
      <c r="E20" s="19">
        <f t="shared" si="0"/>
        <v>14.052835051546392</v>
      </c>
      <c r="F20" s="19">
        <f>'[1]миграция август (2)'!R49</f>
        <v>13339</v>
      </c>
      <c r="G20" s="19">
        <f t="shared" si="1"/>
        <v>85.947164948453619</v>
      </c>
    </row>
    <row r="21" spans="1:7" s="15" customFormat="1" ht="22.5" customHeight="1" x14ac:dyDescent="0.3">
      <c r="A21" s="16" t="s">
        <v>23</v>
      </c>
      <c r="B21" s="17">
        <f>'[1]миграция август (2)'!O52</f>
        <v>55851</v>
      </c>
      <c r="C21" s="17">
        <f>'[1]миграция август (2)'!O54</f>
        <v>10070.296843386868</v>
      </c>
      <c r="D21" s="17">
        <f>'[1]миграция август (2)'!Q52</f>
        <v>7595</v>
      </c>
      <c r="E21" s="17">
        <f t="shared" si="0"/>
        <v>13.598682208017761</v>
      </c>
      <c r="F21" s="17">
        <f>'[1]миграция август (2)'!R52</f>
        <v>48256</v>
      </c>
      <c r="G21" s="17">
        <f t="shared" si="1"/>
        <v>86.401317791982237</v>
      </c>
    </row>
    <row r="22" spans="1:7" s="20" customFormat="1" ht="22.5" customHeight="1" x14ac:dyDescent="0.3">
      <c r="A22" s="18" t="s">
        <v>24</v>
      </c>
      <c r="B22" s="19">
        <f>'[1]миграция август (2)'!O55</f>
        <v>18328</v>
      </c>
      <c r="C22" s="22">
        <f>'[1]миграция август (2)'!O57</f>
        <v>10771.139731558271</v>
      </c>
      <c r="D22" s="19">
        <f>'[1]миграция август (2)'!Q55</f>
        <v>2403</v>
      </c>
      <c r="E22" s="19">
        <f t="shared" si="0"/>
        <v>13.111086861632476</v>
      </c>
      <c r="F22" s="19">
        <f>'[1]миграция август (2)'!R55</f>
        <v>15925</v>
      </c>
      <c r="G22" s="19">
        <f t="shared" si="1"/>
        <v>86.888913138367528</v>
      </c>
    </row>
    <row r="23" spans="1:7" s="20" customFormat="1" ht="22.5" customHeight="1" x14ac:dyDescent="0.3">
      <c r="A23" s="18" t="s">
        <v>25</v>
      </c>
      <c r="B23" s="19">
        <f>'[1]миграция август (2)'!O58</f>
        <v>11794</v>
      </c>
      <c r="C23" s="22">
        <f>'[1]миграция август (2)'!O60</f>
        <v>10139.299389520094</v>
      </c>
      <c r="D23" s="19">
        <f>'[1]миграция август (2)'!Q58</f>
        <v>1643</v>
      </c>
      <c r="E23" s="19">
        <f t="shared" si="0"/>
        <v>13.930812277429203</v>
      </c>
      <c r="F23" s="19">
        <f>'[1]миграция август (2)'!R58</f>
        <v>10151</v>
      </c>
      <c r="G23" s="19">
        <f t="shared" si="1"/>
        <v>86.069187722570788</v>
      </c>
    </row>
    <row r="24" spans="1:7" s="20" customFormat="1" ht="22.5" customHeight="1" x14ac:dyDescent="0.3">
      <c r="A24" s="18" t="s">
        <v>26</v>
      </c>
      <c r="B24" s="19">
        <f>'[1]миграция август (2)'!O61</f>
        <v>6127</v>
      </c>
      <c r="C24" s="22">
        <f>'[1]миграция август (2)'!O63</f>
        <v>9701.593928513139</v>
      </c>
      <c r="D24" s="19">
        <f>'[1]миграция август (2)'!Q61</f>
        <v>1144</v>
      </c>
      <c r="E24" s="19">
        <f t="shared" si="0"/>
        <v>18.671454219030519</v>
      </c>
      <c r="F24" s="19">
        <f>'[1]миграция август (2)'!R61</f>
        <v>4983</v>
      </c>
      <c r="G24" s="19">
        <f t="shared" si="1"/>
        <v>81.328545780969478</v>
      </c>
    </row>
    <row r="25" spans="1:7" ht="22.5" customHeight="1" x14ac:dyDescent="0.3">
      <c r="A25" s="18" t="s">
        <v>27</v>
      </c>
      <c r="B25" s="19">
        <f>'[1]миграция август (2)'!O64</f>
        <v>8440</v>
      </c>
      <c r="C25" s="22">
        <f>'[1]миграция август (2)'!O66</f>
        <v>9510.5989336492894</v>
      </c>
      <c r="D25" s="19">
        <f>'[1]миграция август (2)'!Q64</f>
        <v>1342</v>
      </c>
      <c r="E25" s="19">
        <f t="shared" si="0"/>
        <v>15.900473933649289</v>
      </c>
      <c r="F25" s="19">
        <f>'[1]миграция август (2)'!R64</f>
        <v>7098</v>
      </c>
      <c r="G25" s="19">
        <f t="shared" si="1"/>
        <v>84.09952606635072</v>
      </c>
    </row>
    <row r="26" spans="1:7" s="20" customFormat="1" ht="22.5" customHeight="1" x14ac:dyDescent="0.3">
      <c r="A26" s="18" t="s">
        <v>28</v>
      </c>
      <c r="B26" s="19">
        <f>'[1]миграция август (2)'!O67</f>
        <v>11162</v>
      </c>
      <c r="C26" s="22">
        <f>'[1]миграция август (2)'!O69</f>
        <v>9472.1987099086182</v>
      </c>
      <c r="D26" s="19">
        <f>'[1]миграция август (2)'!Q67</f>
        <v>1063</v>
      </c>
      <c r="E26" s="19">
        <f t="shared" si="0"/>
        <v>9.5233829062891964</v>
      </c>
      <c r="F26" s="19">
        <f>'[1]миграция август (2)'!R67</f>
        <v>10099</v>
      </c>
      <c r="G26" s="19">
        <f t="shared" si="1"/>
        <v>90.476617093710814</v>
      </c>
    </row>
    <row r="27" spans="1:7" s="15" customFormat="1" ht="22.5" customHeight="1" x14ac:dyDescent="0.3">
      <c r="A27" s="16" t="s">
        <v>29</v>
      </c>
      <c r="B27" s="17">
        <f>'[1]миграция август (2)'!O70</f>
        <v>72738</v>
      </c>
      <c r="C27" s="17">
        <f>'[1]миграция август (2)'!O72</f>
        <v>8897.0826940526276</v>
      </c>
      <c r="D27" s="17">
        <f>'[1]миграция август (2)'!Q70</f>
        <v>13138</v>
      </c>
      <c r="E27" s="17">
        <f t="shared" si="0"/>
        <v>18.062085842338256</v>
      </c>
      <c r="F27" s="17">
        <f>'[1]миграция август (2)'!R70</f>
        <v>59600</v>
      </c>
      <c r="G27" s="17">
        <f t="shared" si="1"/>
        <v>81.937914157661737</v>
      </c>
    </row>
    <row r="28" spans="1:7" s="23" customFormat="1" ht="22.5" customHeight="1" x14ac:dyDescent="0.3">
      <c r="A28" s="18" t="s">
        <v>30</v>
      </c>
      <c r="B28" s="19">
        <f>'[1]миграция август (2)'!O73</f>
        <v>9942</v>
      </c>
      <c r="C28" s="19">
        <f>'[1]миграция август (2)'!O75</f>
        <v>10027.248541540937</v>
      </c>
      <c r="D28" s="19">
        <f>'[1]миграция август (2)'!Q73</f>
        <v>1381</v>
      </c>
      <c r="E28" s="19">
        <f t="shared" si="0"/>
        <v>13.890565278615973</v>
      </c>
      <c r="F28" s="19">
        <f>'[1]миграция август (2)'!R73</f>
        <v>8561</v>
      </c>
      <c r="G28" s="19">
        <f t="shared" si="1"/>
        <v>86.109434721384019</v>
      </c>
    </row>
    <row r="29" spans="1:7" ht="22.5" customHeight="1" x14ac:dyDescent="0.3">
      <c r="A29" s="18" t="s">
        <v>31</v>
      </c>
      <c r="B29" s="19">
        <f>'[1]миграция август (2)'!O76</f>
        <v>7270</v>
      </c>
      <c r="C29" s="22">
        <f>'[1]миграция август (2)'!O78</f>
        <v>9156.6734525447046</v>
      </c>
      <c r="D29" s="19">
        <f>'[1]миграция август (2)'!Q76</f>
        <v>485</v>
      </c>
      <c r="E29" s="19">
        <f t="shared" si="0"/>
        <v>6.6712517193947729</v>
      </c>
      <c r="F29" s="19">
        <f>'[1]миграция август (2)'!R76</f>
        <v>6785</v>
      </c>
      <c r="G29" s="19">
        <f t="shared" si="1"/>
        <v>93.328748280605225</v>
      </c>
    </row>
    <row r="30" spans="1:7" ht="22.5" customHeight="1" x14ac:dyDescent="0.3">
      <c r="A30" s="18" t="s">
        <v>32</v>
      </c>
      <c r="B30" s="19">
        <f>'[1]миграция август (2)'!O79</f>
        <v>9530</v>
      </c>
      <c r="C30" s="22">
        <f>'[1]миграция август (2)'!O81</f>
        <v>8679.7953830010501</v>
      </c>
      <c r="D30" s="19">
        <f>'[1]миграция август (2)'!Q79</f>
        <v>1730</v>
      </c>
      <c r="E30" s="19">
        <f t="shared" si="0"/>
        <v>18.153200419727177</v>
      </c>
      <c r="F30" s="19">
        <f>'[1]миграция август (2)'!R79</f>
        <v>7800</v>
      </c>
      <c r="G30" s="19">
        <f t="shared" si="1"/>
        <v>81.846799580272815</v>
      </c>
    </row>
    <row r="31" spans="1:7" ht="22.5" customHeight="1" x14ac:dyDescent="0.3">
      <c r="A31" s="18" t="s">
        <v>33</v>
      </c>
      <c r="B31" s="19">
        <f>'[1]миграция август (2)'!O82</f>
        <v>13561</v>
      </c>
      <c r="C31" s="22">
        <f>'[1]миграция август (2)'!O84</f>
        <v>8970.7166138190405</v>
      </c>
      <c r="D31" s="19">
        <f>'[1]миграция август (2)'!Q82</f>
        <v>2221</v>
      </c>
      <c r="E31" s="19">
        <f t="shared" si="0"/>
        <v>16.377848241280141</v>
      </c>
      <c r="F31" s="19">
        <f>'[1]миграция август (2)'!R82</f>
        <v>11340</v>
      </c>
      <c r="G31" s="19">
        <f t="shared" si="1"/>
        <v>83.622151758719852</v>
      </c>
    </row>
    <row r="32" spans="1:7" s="20" customFormat="1" ht="22.5" customHeight="1" x14ac:dyDescent="0.3">
      <c r="A32" s="18" t="s">
        <v>34</v>
      </c>
      <c r="B32" s="19">
        <f>'[1]миграция август (2)'!O85</f>
        <v>13657</v>
      </c>
      <c r="C32" s="22">
        <f>'[1]миграция август (2)'!O87</f>
        <v>8435.2789778135757</v>
      </c>
      <c r="D32" s="19">
        <f>'[1]миграция август (2)'!Q85</f>
        <v>3143</v>
      </c>
      <c r="E32" s="19">
        <f t="shared" si="0"/>
        <v>23.0138390568939</v>
      </c>
      <c r="F32" s="19">
        <f>'[1]миграция август (2)'!R85</f>
        <v>10514</v>
      </c>
      <c r="G32" s="19">
        <f t="shared" si="1"/>
        <v>76.9861609431061</v>
      </c>
    </row>
    <row r="33" spans="1:7" s="20" customFormat="1" ht="22.5" customHeight="1" x14ac:dyDescent="0.3">
      <c r="A33" s="18" t="s">
        <v>35</v>
      </c>
      <c r="B33" s="22">
        <f>'[1]миграция август (2)'!O88</f>
        <v>9342</v>
      </c>
      <c r="C33" s="22">
        <f>'[1]миграция август (2)'!O90</f>
        <v>8920</v>
      </c>
      <c r="D33" s="19">
        <f>'[1]миграция август (2)'!Q88</f>
        <v>1742</v>
      </c>
      <c r="E33" s="19">
        <f t="shared" si="0"/>
        <v>18.64697067009206</v>
      </c>
      <c r="F33" s="19">
        <f>'[1]миграция август (2)'!R88</f>
        <v>7600</v>
      </c>
      <c r="G33" s="19">
        <f t="shared" si="1"/>
        <v>81.35302932990794</v>
      </c>
    </row>
    <row r="34" spans="1:7" s="20" customFormat="1" ht="22.5" customHeight="1" x14ac:dyDescent="0.3">
      <c r="A34" s="18" t="s">
        <v>36</v>
      </c>
      <c r="B34" s="22">
        <f>'[1]миграция август (2)'!O91</f>
        <v>9436</v>
      </c>
      <c r="C34" s="22">
        <f>'[1]миграция август (2)'!O93</f>
        <v>8265.6313056379822</v>
      </c>
      <c r="D34" s="19">
        <f>'[1]миграция август (2)'!Q91</f>
        <v>2436</v>
      </c>
      <c r="E34" s="19">
        <f t="shared" si="0"/>
        <v>25.816023738872403</v>
      </c>
      <c r="F34" s="19">
        <f>'[1]миграция август (2)'!R91</f>
        <v>7000</v>
      </c>
      <c r="G34" s="19">
        <f t="shared" si="1"/>
        <v>74.183976261127597</v>
      </c>
    </row>
    <row r="35" spans="1:7" s="15" customFormat="1" ht="22.5" customHeight="1" x14ac:dyDescent="0.3">
      <c r="A35" s="17" t="s">
        <v>37</v>
      </c>
      <c r="B35" s="17">
        <f>'[1]миграция август (2)'!O94</f>
        <v>34790</v>
      </c>
      <c r="C35" s="17">
        <f>'[1]миграция август (2)'!O96</f>
        <v>8527.3971543546995</v>
      </c>
      <c r="D35" s="17">
        <f>'[1]миграция август (2)'!Q94</f>
        <v>4079</v>
      </c>
      <c r="E35" s="17">
        <f t="shared" si="0"/>
        <v>11.724633515377981</v>
      </c>
      <c r="F35" s="17">
        <f>'[1]миграция август (2)'!R94</f>
        <v>30711</v>
      </c>
      <c r="G35" s="17">
        <f t="shared" si="1"/>
        <v>88.275366484622026</v>
      </c>
    </row>
    <row r="36" spans="1:7" ht="22.5" customHeight="1" x14ac:dyDescent="0.3">
      <c r="A36" s="22" t="s">
        <v>38</v>
      </c>
      <c r="B36" s="22">
        <f>'[1]миграция август (2)'!O97</f>
        <v>7723</v>
      </c>
      <c r="C36" s="22">
        <f>'[1]миграция август (2)'!O99</f>
        <v>8475.4370063446841</v>
      </c>
      <c r="D36" s="19">
        <f>'[1]миграция август (2)'!Q97</f>
        <v>939</v>
      </c>
      <c r="E36" s="19">
        <f t="shared" si="0"/>
        <v>12.158487634338988</v>
      </c>
      <c r="F36" s="19">
        <f>'[1]миграция август (2)'!R97</f>
        <v>6784</v>
      </c>
      <c r="G36" s="19">
        <f t="shared" si="1"/>
        <v>87.841512365661018</v>
      </c>
    </row>
    <row r="37" spans="1:7" ht="22.5" customHeight="1" x14ac:dyDescent="0.3">
      <c r="A37" s="22" t="s">
        <v>39</v>
      </c>
      <c r="B37" s="22">
        <f>'[1]миграция август (2)'!O100</f>
        <v>8691</v>
      </c>
      <c r="C37" s="22">
        <f>'[1]миграция август (2)'!O102</f>
        <v>8195.2027384650792</v>
      </c>
      <c r="D37" s="19">
        <f>'[1]миграция август (2)'!Q100</f>
        <v>1183</v>
      </c>
      <c r="E37" s="19">
        <f t="shared" si="0"/>
        <v>13.61178230353239</v>
      </c>
      <c r="F37" s="19">
        <f>'[1]миграция август (2)'!R100</f>
        <v>7508</v>
      </c>
      <c r="G37" s="19">
        <f t="shared" si="1"/>
        <v>86.388217696467606</v>
      </c>
    </row>
    <row r="38" spans="1:7" s="20" customFormat="1" ht="22.5" customHeight="1" x14ac:dyDescent="0.3">
      <c r="A38" s="22" t="s">
        <v>40</v>
      </c>
      <c r="B38" s="22">
        <f>'[1]миграция август (2)'!O103</f>
        <v>4082</v>
      </c>
      <c r="C38" s="22">
        <f>'[1]миграция август (2)'!O105</f>
        <v>8219.9394904458604</v>
      </c>
      <c r="D38" s="19">
        <f>'[1]миграция август (2)'!Q103</f>
        <v>631</v>
      </c>
      <c r="E38" s="19">
        <f t="shared" si="0"/>
        <v>15.458108770210682</v>
      </c>
      <c r="F38" s="19">
        <f>'[1]миграция август (2)'!R103</f>
        <v>3451</v>
      </c>
      <c r="G38" s="19">
        <f t="shared" si="1"/>
        <v>84.541891229789329</v>
      </c>
    </row>
    <row r="39" spans="1:7" s="20" customFormat="1" ht="22.5" customHeight="1" x14ac:dyDescent="0.3">
      <c r="A39" s="22" t="s">
        <v>41</v>
      </c>
      <c r="B39" s="22">
        <f>'[1]миграция август (2)'!O106</f>
        <v>14294</v>
      </c>
      <c r="C39" s="22">
        <f>'[1]миграция август (2)'!O108</f>
        <v>8845.2530432349231</v>
      </c>
      <c r="D39" s="19">
        <f>'[1]миграция август (2)'!Q106</f>
        <v>1326</v>
      </c>
      <c r="E39" s="19">
        <f t="shared" si="0"/>
        <v>9.2766195606548187</v>
      </c>
      <c r="F39" s="19">
        <f>'[1]миграция август (2)'!R106</f>
        <v>12968</v>
      </c>
      <c r="G39" s="19">
        <f t="shared" si="1"/>
        <v>90.723380439345178</v>
      </c>
    </row>
    <row r="40" spans="1:7" s="26" customFormat="1" ht="22.5" customHeight="1" x14ac:dyDescent="0.3">
      <c r="A40" s="24" t="s">
        <v>42</v>
      </c>
      <c r="B40" s="25">
        <f>'[1]миграция август (2)'!O109</f>
        <v>36387</v>
      </c>
      <c r="C40" s="14">
        <f>'[1]миграция август (2)'!O111</f>
        <v>8662.0258608843815</v>
      </c>
      <c r="D40" s="14">
        <f>'[1]миграция август (2)'!Q109</f>
        <v>8073</v>
      </c>
      <c r="E40" s="19">
        <f t="shared" si="0"/>
        <v>22.186495176848876</v>
      </c>
      <c r="F40" s="14">
        <f>'[1]миграция август (2)'!R109</f>
        <v>28314</v>
      </c>
      <c r="G40" s="19">
        <f t="shared" si="1"/>
        <v>77.813504823151121</v>
      </c>
    </row>
    <row r="41" spans="1:7" s="15" customFormat="1" ht="22.5" customHeight="1" x14ac:dyDescent="0.3">
      <c r="A41" s="16" t="s">
        <v>43</v>
      </c>
      <c r="B41" s="17">
        <f>'[1]миграция август (2)'!O112</f>
        <v>149561</v>
      </c>
      <c r="C41" s="17">
        <f>'[1]миграция август (2)'!O114</f>
        <v>8417.1560032361376</v>
      </c>
      <c r="D41" s="17">
        <f>'[1]миграция август (2)'!Q112</f>
        <v>28110</v>
      </c>
      <c r="E41" s="17">
        <f t="shared" si="0"/>
        <v>18.795006719666222</v>
      </c>
      <c r="F41" s="17">
        <f>'[1]миграция август (2)'!R112</f>
        <v>121451</v>
      </c>
      <c r="G41" s="17">
        <f t="shared" si="1"/>
        <v>81.204993280333781</v>
      </c>
    </row>
    <row r="42" spans="1:7" s="20" customFormat="1" ht="22.5" customHeight="1" x14ac:dyDescent="0.3">
      <c r="A42" s="18" t="s">
        <v>44</v>
      </c>
      <c r="B42" s="22">
        <f>'[1]миграция август (2)'!O115</f>
        <v>11937</v>
      </c>
      <c r="C42" s="22">
        <f>'[1]миграция август (2)'!O117</f>
        <v>9454.6723632403446</v>
      </c>
      <c r="D42" s="19">
        <f>'[1]миграция август (2)'!Q115</f>
        <v>2622</v>
      </c>
      <c r="E42" s="19">
        <f t="shared" si="0"/>
        <v>21.965317919075144</v>
      </c>
      <c r="F42" s="19">
        <f>'[1]миграция август (2)'!R115</f>
        <v>9315</v>
      </c>
      <c r="G42" s="19">
        <f t="shared" si="1"/>
        <v>78.034682080924853</v>
      </c>
    </row>
    <row r="43" spans="1:7" s="20" customFormat="1" ht="22.5" customHeight="1" x14ac:dyDescent="0.3">
      <c r="A43" s="18" t="s">
        <v>45</v>
      </c>
      <c r="B43" s="22">
        <f>'[1]миграция август (2)'!O118</f>
        <v>17345</v>
      </c>
      <c r="C43" s="19">
        <f>'[1]миграция август (2)'!O120</f>
        <v>8097.906197751513</v>
      </c>
      <c r="D43" s="19">
        <f>'[1]миграция август (2)'!Q118</f>
        <v>3227</v>
      </c>
      <c r="E43" s="19">
        <f t="shared" si="0"/>
        <v>18.604785240703372</v>
      </c>
      <c r="F43" s="19">
        <f>'[1]миграция август (2)'!R118</f>
        <v>14118</v>
      </c>
      <c r="G43" s="19">
        <f t="shared" si="1"/>
        <v>81.395214759296636</v>
      </c>
    </row>
    <row r="44" spans="1:7" ht="22.5" customHeight="1" x14ac:dyDescent="0.3">
      <c r="A44" s="18" t="s">
        <v>46</v>
      </c>
      <c r="B44" s="22">
        <f>'[1]миграция август (2)'!O121</f>
        <v>12129</v>
      </c>
      <c r="C44" s="22">
        <f>'[1]миграция август (2)'!O123</f>
        <v>9212.238271910297</v>
      </c>
      <c r="D44" s="19">
        <f>'[1]миграция август (2)'!Q121</f>
        <v>2470</v>
      </c>
      <c r="E44" s="19">
        <f t="shared" si="0"/>
        <v>20.364415862808148</v>
      </c>
      <c r="F44" s="19">
        <f>'[1]миграция август (2)'!R121</f>
        <v>9659</v>
      </c>
      <c r="G44" s="19">
        <f t="shared" si="1"/>
        <v>79.635584137191856</v>
      </c>
    </row>
    <row r="45" spans="1:7" s="20" customFormat="1" ht="22.5" customHeight="1" x14ac:dyDescent="0.3">
      <c r="A45" s="18" t="s">
        <v>47</v>
      </c>
      <c r="B45" s="22">
        <f>'[1]миграция август (2)'!O124</f>
        <v>41157</v>
      </c>
      <c r="C45" s="19">
        <f>'[1]миграция август (2)'!O126</f>
        <v>7989.6071142211531</v>
      </c>
      <c r="D45" s="19">
        <f>'[1]миграция август (2)'!Q124</f>
        <v>7905</v>
      </c>
      <c r="E45" s="19">
        <f t="shared" si="0"/>
        <v>19.206939281288722</v>
      </c>
      <c r="F45" s="19">
        <f>'[1]миграция август (2)'!R124</f>
        <v>33252</v>
      </c>
      <c r="G45" s="19">
        <f t="shared" si="1"/>
        <v>80.793060718711274</v>
      </c>
    </row>
    <row r="46" spans="1:7" s="21" customFormat="1" ht="22.5" customHeight="1" x14ac:dyDescent="0.3">
      <c r="A46" s="18" t="s">
        <v>48</v>
      </c>
      <c r="B46" s="19">
        <f>'[1]миграция август (2)'!O127</f>
        <v>32026</v>
      </c>
      <c r="C46" s="22">
        <f>'[1]миграция август (2)'!O129</f>
        <v>8517.6285518016612</v>
      </c>
      <c r="D46" s="19">
        <f>'[1]миграция август (2)'!Q127</f>
        <v>4511</v>
      </c>
      <c r="E46" s="19">
        <f t="shared" si="0"/>
        <v>14.085430587647538</v>
      </c>
      <c r="F46" s="19">
        <f>'[1]миграция август (2)'!R127</f>
        <v>27515</v>
      </c>
      <c r="G46" s="19">
        <f t="shared" si="1"/>
        <v>85.914569412352463</v>
      </c>
    </row>
    <row r="47" spans="1:7" ht="22.5" customHeight="1" x14ac:dyDescent="0.3">
      <c r="A47" s="18" t="s">
        <v>49</v>
      </c>
      <c r="B47" s="22">
        <f>'[1]миграция август (2)'!O130</f>
        <v>29636</v>
      </c>
      <c r="C47" s="22">
        <f>'[1]миграция август (2)'!O132</f>
        <v>8100.6105749763801</v>
      </c>
      <c r="D47" s="19">
        <f>'[1]миграция август (2)'!Q130</f>
        <v>6785</v>
      </c>
      <c r="E47" s="19">
        <f t="shared" si="0"/>
        <v>22.894452692671074</v>
      </c>
      <c r="F47" s="19">
        <f>'[1]миграция август (2)'!R130</f>
        <v>22851</v>
      </c>
      <c r="G47" s="19">
        <f t="shared" si="1"/>
        <v>77.105547307328919</v>
      </c>
    </row>
    <row r="48" spans="1:7" s="20" customFormat="1" ht="22.5" customHeight="1" x14ac:dyDescent="0.3">
      <c r="A48" s="18" t="s">
        <v>50</v>
      </c>
      <c r="B48" s="22">
        <f>'[1]миграция август (2)'!O133</f>
        <v>5331</v>
      </c>
      <c r="C48" s="22">
        <f>'[1]миграция август (2)'!O135</f>
        <v>9780.6972425436124</v>
      </c>
      <c r="D48" s="19">
        <f>'[1]миграция август (2)'!Q133</f>
        <v>590</v>
      </c>
      <c r="E48" s="19">
        <f t="shared" si="0"/>
        <v>11.067341962108422</v>
      </c>
      <c r="F48" s="19">
        <f>'[1]миграция август (2)'!R133</f>
        <v>4741</v>
      </c>
      <c r="G48" s="19">
        <f t="shared" si="1"/>
        <v>88.932658037891571</v>
      </c>
    </row>
    <row r="49" spans="1:7" s="15" customFormat="1" ht="22.5" customHeight="1" x14ac:dyDescent="0.3">
      <c r="A49" s="16" t="s">
        <v>51</v>
      </c>
      <c r="B49" s="17">
        <f>'[1]миграция август (2)'!O136</f>
        <v>68782</v>
      </c>
      <c r="C49" s="17">
        <f>'[1]миграция август (2)'!O138</f>
        <v>8959.9299380651919</v>
      </c>
      <c r="D49" s="17">
        <f>'[1]миграция август (2)'!Q136</f>
        <v>17467</v>
      </c>
      <c r="E49" s="17">
        <f t="shared" si="0"/>
        <v>25.39472536419412</v>
      </c>
      <c r="F49" s="17">
        <f>'[1]миграция август (2)'!R136</f>
        <v>51315</v>
      </c>
      <c r="G49" s="17">
        <f t="shared" si="1"/>
        <v>74.605274635805884</v>
      </c>
    </row>
    <row r="50" spans="1:7" s="20" customFormat="1" ht="22.5" customHeight="1" x14ac:dyDescent="0.3">
      <c r="A50" s="18" t="s">
        <v>52</v>
      </c>
      <c r="B50" s="22">
        <f>'[1]миграция август (2)'!O139</f>
        <v>7262</v>
      </c>
      <c r="C50" s="22">
        <f>'[1]миграция август (2)'!O141</f>
        <v>8526.1562930322234</v>
      </c>
      <c r="D50" s="19">
        <f>'[1]миграция август (2)'!Q139</f>
        <v>1340</v>
      </c>
      <c r="E50" s="19">
        <f t="shared" si="0"/>
        <v>18.452217020104655</v>
      </c>
      <c r="F50" s="19">
        <f>'[1]миграция август (2)'!R139</f>
        <v>5922</v>
      </c>
      <c r="G50" s="19">
        <f t="shared" si="1"/>
        <v>81.547782979895345</v>
      </c>
    </row>
    <row r="51" spans="1:7" s="21" customFormat="1" ht="22.5" customHeight="1" x14ac:dyDescent="0.3">
      <c r="A51" s="18" t="s">
        <v>53</v>
      </c>
      <c r="B51" s="22">
        <f>'[1]миграция август (2)'!O142</f>
        <v>2672</v>
      </c>
      <c r="C51" s="22">
        <f>'[1]миграция август (2)'!O144</f>
        <v>9253.0220808383237</v>
      </c>
      <c r="D51" s="19">
        <f>'[1]миграция август (2)'!Q142</f>
        <v>723</v>
      </c>
      <c r="E51" s="19">
        <f t="shared" si="0"/>
        <v>27.058383233532936</v>
      </c>
      <c r="F51" s="19">
        <f>'[1]миграция август (2)'!R142</f>
        <v>1949</v>
      </c>
      <c r="G51" s="19">
        <f t="shared" si="1"/>
        <v>72.941616766467064</v>
      </c>
    </row>
    <row r="52" spans="1:7" s="21" customFormat="1" ht="22.5" customHeight="1" x14ac:dyDescent="0.3">
      <c r="A52" s="18" t="s">
        <v>54</v>
      </c>
      <c r="B52" s="22">
        <f>'[1]миграция август (2)'!O145</f>
        <v>14639</v>
      </c>
      <c r="C52" s="22">
        <f>'[1]миграция август (2)'!O147</f>
        <v>9772.9942619031353</v>
      </c>
      <c r="D52" s="19">
        <f>'[1]миграция август (2)'!Q145</f>
        <v>2721</v>
      </c>
      <c r="E52" s="19">
        <f t="shared" si="0"/>
        <v>18.587335200491836</v>
      </c>
      <c r="F52" s="19">
        <f>'[1]миграция август (2)'!R145</f>
        <v>11918</v>
      </c>
      <c r="G52" s="19">
        <f t="shared" si="1"/>
        <v>81.412664799508164</v>
      </c>
    </row>
    <row r="53" spans="1:7" ht="22.5" customHeight="1" x14ac:dyDescent="0.3">
      <c r="A53" s="18" t="s">
        <v>55</v>
      </c>
      <c r="B53" s="22">
        <f>'[1]миграция август (2)'!O148</f>
        <v>25687</v>
      </c>
      <c r="C53" s="22">
        <f>'[1]миграция август (2)'!O150</f>
        <v>8680.3828784988509</v>
      </c>
      <c r="D53" s="19">
        <f>'[1]миграция август (2)'!Q148</f>
        <v>6166</v>
      </c>
      <c r="E53" s="19">
        <f t="shared" si="0"/>
        <v>24.004360182193327</v>
      </c>
      <c r="F53" s="19">
        <f>'[1]миграция август (2)'!R148</f>
        <v>19521</v>
      </c>
      <c r="G53" s="19">
        <f t="shared" si="1"/>
        <v>75.995639817806676</v>
      </c>
    </row>
    <row r="54" spans="1:7" s="20" customFormat="1" ht="22.5" customHeight="1" x14ac:dyDescent="0.3">
      <c r="A54" s="18" t="s">
        <v>56</v>
      </c>
      <c r="B54" s="22">
        <f>'[1]миграция август (2)'!O151</f>
        <v>18522</v>
      </c>
      <c r="C54" s="22">
        <f>'[1]миграция август (2)'!O153</f>
        <v>8832.7945686210987</v>
      </c>
      <c r="D54" s="19">
        <f>'[1]миграция август (2)'!Q151</f>
        <v>6517</v>
      </c>
      <c r="E54" s="19">
        <f t="shared" si="0"/>
        <v>35.185185185185183</v>
      </c>
      <c r="F54" s="19">
        <f>'[1]миграция август (2)'!R151</f>
        <v>12005</v>
      </c>
      <c r="G54" s="19">
        <f t="shared" si="1"/>
        <v>64.81481481481481</v>
      </c>
    </row>
    <row r="55" spans="1:7" s="15" customFormat="1" ht="22.5" customHeight="1" x14ac:dyDescent="0.3">
      <c r="A55" s="17" t="s">
        <v>57</v>
      </c>
      <c r="B55" s="17">
        <f>'[1]миграция август (2)'!O154</f>
        <v>145798</v>
      </c>
      <c r="C55" s="17">
        <f>'[1]миграция август (2)'!O156</f>
        <v>8411.8492983442848</v>
      </c>
      <c r="D55" s="17">
        <f>'[1]миграция август (2)'!Q154</f>
        <v>22474</v>
      </c>
      <c r="E55" s="17">
        <f t="shared" si="0"/>
        <v>15.414477564849999</v>
      </c>
      <c r="F55" s="17">
        <f>'[1]миграция август (2)'!R154</f>
        <v>123324</v>
      </c>
      <c r="G55" s="17">
        <f t="shared" si="1"/>
        <v>84.585522435150011</v>
      </c>
    </row>
    <row r="56" spans="1:7" s="20" customFormat="1" ht="22.5" customHeight="1" x14ac:dyDescent="0.3">
      <c r="A56" s="22" t="s">
        <v>58</v>
      </c>
      <c r="B56" s="22">
        <f>'[1]миграция август (2)'!O157</f>
        <v>13988</v>
      </c>
      <c r="C56" s="22">
        <f>'[1]миграция август (2)'!O159</f>
        <v>8580.5403202745201</v>
      </c>
      <c r="D56" s="19">
        <f>'[1]миграция август (2)'!Q157</f>
        <v>1487</v>
      </c>
      <c r="E56" s="19">
        <f t="shared" si="0"/>
        <v>10.630540463254217</v>
      </c>
      <c r="F56" s="19">
        <f>'[1]миграция август (2)'!R157</f>
        <v>12501</v>
      </c>
      <c r="G56" s="19">
        <f t="shared" si="1"/>
        <v>89.369459536745779</v>
      </c>
    </row>
    <row r="57" spans="1:7" s="20" customFormat="1" ht="22.5" customHeight="1" x14ac:dyDescent="0.3">
      <c r="A57" s="22" t="s">
        <v>59</v>
      </c>
      <c r="B57" s="22">
        <f>'[1]миграция август (2)'!O160</f>
        <v>3443</v>
      </c>
      <c r="C57" s="22">
        <f>'[1]миграция август (2)'!O162</f>
        <v>9159.3011908219578</v>
      </c>
      <c r="D57" s="19">
        <f>'[1]миграция август (2)'!Q160</f>
        <v>392</v>
      </c>
      <c r="E57" s="19">
        <f t="shared" si="0"/>
        <v>11.385419692128957</v>
      </c>
      <c r="F57" s="19">
        <f>'[1]миграция август (2)'!R160</f>
        <v>3051</v>
      </c>
      <c r="G57" s="19">
        <f t="shared" si="1"/>
        <v>88.614580307871037</v>
      </c>
    </row>
    <row r="58" spans="1:7" s="20" customFormat="1" ht="22.5" customHeight="1" x14ac:dyDescent="0.3">
      <c r="A58" s="22" t="s">
        <v>60</v>
      </c>
      <c r="B58" s="22">
        <f>'[1]миграция август (2)'!O163</f>
        <v>3331</v>
      </c>
      <c r="C58" s="22">
        <f>'[1]миграция август (2)'!O165</f>
        <v>11024.894025818072</v>
      </c>
      <c r="D58" s="19">
        <f>'[1]миграция август (2)'!Q163</f>
        <v>163</v>
      </c>
      <c r="E58" s="19">
        <f t="shared" si="0"/>
        <v>4.8934253977784445</v>
      </c>
      <c r="F58" s="19">
        <f>'[1]миграция август (2)'!R163</f>
        <v>3168</v>
      </c>
      <c r="G58" s="19">
        <f t="shared" si="1"/>
        <v>95.106574602221556</v>
      </c>
    </row>
    <row r="59" spans="1:7" s="20" customFormat="1" ht="22.5" customHeight="1" x14ac:dyDescent="0.3">
      <c r="A59" s="22" t="s">
        <v>61</v>
      </c>
      <c r="B59" s="22">
        <f>'[1]миграция август (2)'!O166</f>
        <v>3429</v>
      </c>
      <c r="C59" s="22">
        <f>'[1]миграция август (2)'!O168</f>
        <v>9812.8419364246129</v>
      </c>
      <c r="D59" s="19">
        <f>'[1]миграция август (2)'!Q166</f>
        <v>528</v>
      </c>
      <c r="E59" s="19">
        <f t="shared" si="0"/>
        <v>15.398075240594924</v>
      </c>
      <c r="F59" s="19">
        <f>'[1]миграция август (2)'!R166</f>
        <v>2901</v>
      </c>
      <c r="G59" s="19">
        <f t="shared" si="1"/>
        <v>84.60192475940508</v>
      </c>
    </row>
    <row r="60" spans="1:7" s="20" customFormat="1" ht="22.5" customHeight="1" x14ac:dyDescent="0.3">
      <c r="A60" s="22" t="s">
        <v>62</v>
      </c>
      <c r="B60" s="22">
        <f>'[1]миграция август (2)'!O169</f>
        <v>13809</v>
      </c>
      <c r="C60" s="22">
        <f>'[1]миграция август (2)'!O171</f>
        <v>8142.4251575059743</v>
      </c>
      <c r="D60" s="19">
        <f>'[1]миграция август (2)'!Q169</f>
        <v>1653</v>
      </c>
      <c r="E60" s="19">
        <f t="shared" si="0"/>
        <v>11.97045405170541</v>
      </c>
      <c r="F60" s="19">
        <f>'[1]миграция август (2)'!R169</f>
        <v>12156</v>
      </c>
      <c r="G60" s="19">
        <f t="shared" si="1"/>
        <v>88.029545948294583</v>
      </c>
    </row>
    <row r="61" spans="1:7" s="20" customFormat="1" ht="22.5" customHeight="1" x14ac:dyDescent="0.3">
      <c r="A61" s="22" t="s">
        <v>63</v>
      </c>
      <c r="B61" s="22">
        <f>'[1]миграция август (2)'!O172</f>
        <v>17289</v>
      </c>
      <c r="C61" s="22">
        <f>'[1]миграция август (2)'!O174</f>
        <v>8253.4094510960731</v>
      </c>
      <c r="D61" s="19">
        <f>'[1]миграция август (2)'!Q172</f>
        <v>3264</v>
      </c>
      <c r="E61" s="19">
        <f t="shared" si="0"/>
        <v>18.87905604719764</v>
      </c>
      <c r="F61" s="19">
        <f>'[1]миграция август (2)'!R172</f>
        <v>14025</v>
      </c>
      <c r="G61" s="19">
        <f t="shared" si="1"/>
        <v>81.120943952802364</v>
      </c>
    </row>
    <row r="62" spans="1:7" ht="22.5" customHeight="1" x14ac:dyDescent="0.3">
      <c r="A62" s="22" t="s">
        <v>64</v>
      </c>
      <c r="B62" s="22">
        <f>'[1]миграция август (2)'!O175</f>
        <v>19106</v>
      </c>
      <c r="C62" s="22">
        <f>'[1]миграция август (2)'!O177</f>
        <v>7985.1849157332772</v>
      </c>
      <c r="D62" s="19">
        <f>'[1]миграция август (2)'!Q175</f>
        <v>3728</v>
      </c>
      <c r="E62" s="19">
        <f t="shared" si="0"/>
        <v>19.512195121951219</v>
      </c>
      <c r="F62" s="19">
        <f>'[1]миграция август (2)'!R175</f>
        <v>15378</v>
      </c>
      <c r="G62" s="19">
        <f t="shared" si="1"/>
        <v>80.487804878048792</v>
      </c>
    </row>
    <row r="63" spans="1:7" s="20" customFormat="1" ht="22.5" customHeight="1" x14ac:dyDescent="0.3">
      <c r="A63" s="22" t="s">
        <v>65</v>
      </c>
      <c r="B63" s="22">
        <f>'[1]миграция август (2)'!O178</f>
        <v>19075</v>
      </c>
      <c r="C63" s="22">
        <f>'[1]миграция август (2)'!O180</f>
        <v>8197.9284403669717</v>
      </c>
      <c r="D63" s="19">
        <f>'[1]миграция август (2)'!Q178</f>
        <v>2866</v>
      </c>
      <c r="E63" s="19">
        <f t="shared" si="0"/>
        <v>15.024901703800786</v>
      </c>
      <c r="F63" s="19">
        <f>'[1]миграция август (2)'!R178</f>
        <v>16209</v>
      </c>
      <c r="G63" s="19">
        <f t="shared" si="1"/>
        <v>84.975098296199221</v>
      </c>
    </row>
    <row r="64" spans="1:7" s="20" customFormat="1" ht="22.5" customHeight="1" x14ac:dyDescent="0.3">
      <c r="A64" s="22" t="s">
        <v>66</v>
      </c>
      <c r="B64" s="22">
        <f>'[1]миграция август (2)'!O181</f>
        <v>3770</v>
      </c>
      <c r="C64" s="22">
        <f>'[1]миграция август (2)'!O183</f>
        <v>9597.6708222811667</v>
      </c>
      <c r="D64" s="19">
        <f>'[1]миграция август (2)'!Q181</f>
        <v>501</v>
      </c>
      <c r="E64" s="19">
        <f t="shared" si="0"/>
        <v>13.289124668435012</v>
      </c>
      <c r="F64" s="19">
        <f>'[1]миграция август (2)'!R181</f>
        <v>3269</v>
      </c>
      <c r="G64" s="19">
        <f t="shared" si="1"/>
        <v>86.710875331564978</v>
      </c>
    </row>
    <row r="65" spans="1:7" s="20" customFormat="1" ht="22.5" customHeight="1" x14ac:dyDescent="0.3">
      <c r="A65" s="22" t="s">
        <v>67</v>
      </c>
      <c r="B65" s="22">
        <f>'[1]миграция август (2)'!O184</f>
        <v>13398</v>
      </c>
      <c r="C65" s="22">
        <f>'[1]миграция август (2)'!O186</f>
        <v>8507.8298253470675</v>
      </c>
      <c r="D65" s="19">
        <f>'[1]миграция август (2)'!Q184</f>
        <v>2466</v>
      </c>
      <c r="E65" s="19">
        <f t="shared" si="0"/>
        <v>18.405732198835647</v>
      </c>
      <c r="F65" s="19">
        <f>'[1]миграция август (2)'!R184</f>
        <v>10932</v>
      </c>
      <c r="G65" s="19">
        <f t="shared" si="1"/>
        <v>81.594267801164349</v>
      </c>
    </row>
    <row r="66" spans="1:7" s="20" customFormat="1" ht="22.5" customHeight="1" x14ac:dyDescent="0.3">
      <c r="A66" s="22" t="s">
        <v>68</v>
      </c>
      <c r="B66" s="22">
        <f>'[1]миграция август (2)'!O187</f>
        <v>31440</v>
      </c>
      <c r="C66" s="22">
        <f>'[1]миграция август (2)'!O189</f>
        <v>8112.7531170483462</v>
      </c>
      <c r="D66" s="19">
        <f>'[1]миграция август (2)'!Q187</f>
        <v>4655</v>
      </c>
      <c r="E66" s="19">
        <f t="shared" si="0"/>
        <v>14.805979643765903</v>
      </c>
      <c r="F66" s="19">
        <f>'[1]миграция август (2)'!R187</f>
        <v>26785</v>
      </c>
      <c r="G66" s="19">
        <f t="shared" si="1"/>
        <v>85.194020356234105</v>
      </c>
    </row>
    <row r="67" spans="1:7" s="20" customFormat="1" ht="22.5" customHeight="1" x14ac:dyDescent="0.3">
      <c r="A67" s="22" t="s">
        <v>69</v>
      </c>
      <c r="B67" s="22">
        <f>'[1]миграция август (2)'!O190</f>
        <v>3720</v>
      </c>
      <c r="C67" s="22">
        <f>'[1]миграция август (2)'!O192</f>
        <v>9459.7099462365586</v>
      </c>
      <c r="D67" s="19">
        <f>'[1]миграция август (2)'!Q190</f>
        <v>771</v>
      </c>
      <c r="E67" s="19">
        <f t="shared" si="0"/>
        <v>20.7258064516129</v>
      </c>
      <c r="F67" s="19">
        <f>'[1]миграция август (2)'!R190</f>
        <v>2949</v>
      </c>
      <c r="G67" s="19">
        <f t="shared" si="1"/>
        <v>79.274193548387089</v>
      </c>
    </row>
    <row r="69" spans="1:7" ht="19.5" x14ac:dyDescent="0.3">
      <c r="A69" s="27"/>
      <c r="B69" s="27"/>
      <c r="C69" s="27"/>
      <c r="D69" s="28"/>
      <c r="E69" s="29"/>
      <c r="F69" s="29"/>
      <c r="G69" s="29"/>
    </row>
    <row r="70" spans="1:7" ht="23.25" x14ac:dyDescent="0.35">
      <c r="A70" s="30"/>
      <c r="B70" s="30"/>
      <c r="C70" s="30"/>
      <c r="D70" s="31"/>
      <c r="E70" s="32"/>
      <c r="F70" s="32"/>
      <c r="G70" s="32"/>
    </row>
  </sheetData>
  <autoFilter ref="A5:G67" xr:uid="{00000000-0009-0000-0000-00001A000000}"/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август</vt:lpstr>
      <vt:lpstr>'почта-банк август'!Область_печати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2024-09-30T04:21:46Z</dcterms:created>
  <dcterms:modified xsi:type="dcterms:W3CDTF">2024-09-30T04:22:57Z</dcterms:modified>
</cp:coreProperties>
</file>