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ФОМС\2019-09-17_dataset\2019-09-17_dataset\"/>
    </mc:Choice>
  </mc:AlternateContent>
  <bookViews>
    <workbookView xWindow="0" yWindow="0" windowWidth="28800" windowHeight="10830"/>
  </bookViews>
  <sheets>
    <sheet name="27" sheetId="1" r:id="rId1"/>
  </sheets>
  <definedNames>
    <definedName name="_xlnm.Print_Area" localSheetId="0">'27'!#REF!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E2" i="1" l="1"/>
  <c r="E72" i="1"/>
  <c r="E62" i="1"/>
  <c r="E52" i="1"/>
  <c r="E42" i="1"/>
  <c r="E32" i="1"/>
  <c r="E22" i="1"/>
  <c r="B72" i="1"/>
  <c r="B62" i="1"/>
  <c r="C62" i="1"/>
  <c r="D62" i="1"/>
  <c r="B52" i="1"/>
  <c r="B42" i="1"/>
  <c r="C42" i="1"/>
  <c r="D42" i="1"/>
  <c r="B32" i="1"/>
  <c r="B22" i="1"/>
  <c r="C22" i="1"/>
  <c r="D22" i="1"/>
  <c r="B2" i="1"/>
  <c r="C2" i="1"/>
  <c r="D2" i="1"/>
  <c r="E82" i="1" l="1"/>
  <c r="B82" i="1"/>
  <c r="D32" i="1"/>
  <c r="D52" i="1"/>
  <c r="D72" i="1"/>
  <c r="C32" i="1"/>
  <c r="C52" i="1"/>
  <c r="C72" i="1"/>
  <c r="D82" i="1" l="1"/>
  <c r="C82" i="1"/>
</calcChain>
</file>

<file path=xl/sharedStrings.xml><?xml version="1.0" encoding="utf-8"?>
<sst xmlns="http://schemas.openxmlformats.org/spreadsheetml/2006/main" count="86" uniqueCount="24">
  <si>
    <t>Регион</t>
  </si>
  <si>
    <t>Утвержденный бюджет</t>
  </si>
  <si>
    <t>Уточненный бюджет</t>
  </si>
  <si>
    <t>Кассовый план</t>
  </si>
  <si>
    <t>Исполнение бюджета</t>
  </si>
  <si>
    <t>г.Бишкек</t>
  </si>
  <si>
    <t>Чуйская область</t>
  </si>
  <si>
    <t>Ошская область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</si>
  <si>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</si>
  <si>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</si>
  <si>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</si>
  <si>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</si>
  <si>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Таласская область</t>
  </si>
  <si>
    <t>Итого</t>
  </si>
  <si>
    <t>Медицинские услуги общего профиля</t>
  </si>
  <si>
    <t>Услуги льготного гемодиализа</t>
  </si>
  <si>
    <t>Стоматологические услуги</t>
  </si>
  <si>
    <t>Услуги больниц общего профиля</t>
  </si>
  <si>
    <t>Услуги специализированных больниц</t>
  </si>
  <si>
    <t>Услуги родильных домов</t>
  </si>
  <si>
    <t xml:space="preserve"> Услуги больниц и центров восстановительного лечения для детей</t>
  </si>
  <si>
    <t>Станции скорой и неотложной помощи</t>
  </si>
  <si>
    <t>Вопросы здравоохранения, не отнесенные к другим категориям</t>
  </si>
  <si>
    <t xml:space="preserve">Услуги больниц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</si>
</sst>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90"/>
  <sheetViews>
    <sheetView tabSelected="1" workbookViewId="0">
      <selection sqref="A1:XFD1"/>
    </sheetView>
  </sheetViews>
  <sheetFormatPr defaultRowHeight="15" x14ac:dyDescent="0.25"/>
  <cols>
    <col min="1" max="1" width="32.7109375" style="1" customWidth="1"/>
    <col min="2" max="2" width="22" style="3" customWidth="1"/>
    <col min="3" max="3" width="18.7109375" style="3" customWidth="1"/>
    <col min="4" max="4" width="17.7109375" style="3" customWidth="1"/>
    <col min="5" max="5" width="21.140625" style="3" customWidth="1"/>
  </cols>
  <sheetData>
    <row r="1" spans="1:5" ht="30" x14ac:dyDescent="0.25">
      <c r="A1" s="4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x14ac:dyDescent="0.25">
      <c r="A2" s="6" t="s">
        <v>5</v>
      </c>
      <c r="B2" s="7">
        <f>SUM(B3:B11)</f>
        <v>4429659.0999999996</v>
      </c>
      <c r="C2" s="7">
        <f t="shared" ref="C2:E2" si="0">SUM(C3:C11)</f>
        <v>4547037.8</v>
      </c>
      <c r="D2" s="7">
        <f t="shared" si="0"/>
        <v>4141925.8000000003</v>
      </c>
      <c r="E2" s="7">
        <f t="shared" si="0"/>
        <v>4141925.8000000003</v>
      </c>
    </row>
    <row r="3" spans="1:5" ht="30" x14ac:dyDescent="0.25">
      <c r="A3" s="10" t="s">
        <v>14</v>
      </c>
      <c r="B3" s="5">
        <v>595359.4</v>
      </c>
      <c r="C3" s="5">
        <v>694427.5</v>
      </c>
      <c r="D3" s="5">
        <v>596715.80000000005</v>
      </c>
      <c r="E3" s="5">
        <v>596715.80000000005</v>
      </c>
    </row>
    <row r="4" spans="1:5" ht="20.25" customHeight="1" x14ac:dyDescent="0.25">
      <c r="A4" s="10" t="s">
        <v>15</v>
      </c>
      <c r="B4" s="5">
        <v>286000</v>
      </c>
      <c r="C4" s="5">
        <v>354000</v>
      </c>
      <c r="D4" s="5">
        <v>309213.90000000002</v>
      </c>
      <c r="E4" s="5">
        <v>309213.90000000002</v>
      </c>
    </row>
    <row r="5" spans="1:5" ht="23.25" customHeight="1" x14ac:dyDescent="0.25">
      <c r="A5" s="10" t="s">
        <v>16</v>
      </c>
      <c r="B5" s="5">
        <v>97590.3</v>
      </c>
      <c r="C5" s="5">
        <v>95422.9</v>
      </c>
      <c r="D5" s="5">
        <v>93338.4</v>
      </c>
      <c r="E5" s="5">
        <v>93338.4</v>
      </c>
    </row>
    <row r="6" spans="1:5" ht="24" customHeight="1" x14ac:dyDescent="0.25">
      <c r="A6" s="10" t="s">
        <v>17</v>
      </c>
      <c r="B6" s="5">
        <v>1009100</v>
      </c>
      <c r="C6" s="5">
        <v>761515.4</v>
      </c>
      <c r="D6" s="5">
        <v>724729.70000000007</v>
      </c>
      <c r="E6" s="5">
        <v>724729.70000000007</v>
      </c>
    </row>
    <row r="7" spans="1:5" ht="28.5" customHeight="1" x14ac:dyDescent="0.25">
      <c r="A7" s="10" t="s">
        <v>18</v>
      </c>
      <c r="B7" s="5">
        <v>1059419.8</v>
      </c>
      <c r="C7" s="5">
        <v>1220729.4000000001</v>
      </c>
      <c r="D7" s="5">
        <v>1197958.7</v>
      </c>
      <c r="E7" s="5">
        <v>1197958.7</v>
      </c>
    </row>
    <row r="8" spans="1:5" x14ac:dyDescent="0.25">
      <c r="A8" s="10" t="s">
        <v>19</v>
      </c>
      <c r="B8" s="5">
        <v>303167.5</v>
      </c>
      <c r="C8" s="5">
        <v>322637.3</v>
      </c>
      <c r="D8" s="5">
        <v>319666.59999999998</v>
      </c>
      <c r="E8" s="5">
        <v>319666.59999999998</v>
      </c>
    </row>
    <row r="9" spans="1:5" ht="30" customHeight="1" x14ac:dyDescent="0.25">
      <c r="A9" s="10" t="s">
        <v>20</v>
      </c>
      <c r="B9" s="5">
        <v>452739.3</v>
      </c>
      <c r="C9" s="5">
        <v>504418.8</v>
      </c>
      <c r="D9" s="5">
        <v>496168.3</v>
      </c>
      <c r="E9" s="5">
        <v>496168.3</v>
      </c>
    </row>
    <row r="10" spans="1:5" ht="30" x14ac:dyDescent="0.25">
      <c r="A10" s="10" t="s">
        <v>21</v>
      </c>
      <c r="B10" s="5">
        <v>99582.8</v>
      </c>
      <c r="C10" s="5">
        <v>100586.5</v>
      </c>
      <c r="D10" s="5">
        <v>100547.2</v>
      </c>
      <c r="E10" s="5">
        <v>100547.2</v>
      </c>
    </row>
    <row r="11" spans="1:5" ht="28.5" customHeight="1" x14ac:dyDescent="0.25">
      <c r="A11" s="10" t="s">
        <v>22</v>
      </c>
      <c r="B11" s="5">
        <v>526700</v>
      </c>
      <c r="C11" s="5">
        <v>493300</v>
      </c>
      <c r="D11" s="5">
        <v>303587.20000000001</v>
      </c>
      <c r="E11" s="5">
        <v>303587.20000000001</v>
      </c>
    </row>
    <row r="12" spans="1:5" x14ac:dyDescent="0.25">
      <c r="A12" s="6" t="s">
        <v>6</v>
      </c>
      <c r="B12" s="7">
        <f>SUM(B13:B21)</f>
        <v>1535237.4999999998</v>
      </c>
      <c r="C12" s="7">
        <f t="shared" ref="C12:D12" si="1">SUM(C13:C21)</f>
        <v>1511300</v>
      </c>
      <c r="D12" s="7">
        <f t="shared" si="1"/>
        <v>1486061.4000000001</v>
      </c>
      <c r="E12" s="7">
        <f t="shared" ref="E12" si="2">SUM(E13:E21)</f>
        <v>1486061.4000000001</v>
      </c>
    </row>
    <row r="13" spans="1:5" ht="30" x14ac:dyDescent="0.25">
      <c r="A13" s="10" t="s">
        <v>14</v>
      </c>
      <c r="B13" s="5">
        <v>675869.6</v>
      </c>
      <c r="C13" s="5">
        <v>683117</v>
      </c>
      <c r="D13" s="5">
        <v>674638.8</v>
      </c>
      <c r="E13" s="5">
        <v>674638.8</v>
      </c>
    </row>
    <row r="14" spans="1:5" ht="19.5" customHeight="1" x14ac:dyDescent="0.25">
      <c r="A14" s="10" t="s">
        <v>15</v>
      </c>
      <c r="B14" s="5"/>
      <c r="C14" s="5"/>
      <c r="D14" s="5"/>
      <c r="E14" s="5">
        <v>0</v>
      </c>
    </row>
    <row r="15" spans="1:5" ht="20.25" customHeight="1" x14ac:dyDescent="0.25">
      <c r="A15" s="10" t="s">
        <v>16</v>
      </c>
      <c r="B15" s="5">
        <v>20048.599999999999</v>
      </c>
      <c r="C15" s="5">
        <v>20045.599999999999</v>
      </c>
      <c r="D15" s="5">
        <v>20221.8</v>
      </c>
      <c r="E15" s="5">
        <v>20221.8</v>
      </c>
    </row>
    <row r="16" spans="1:5" ht="22.5" customHeight="1" x14ac:dyDescent="0.25">
      <c r="A16" s="10" t="s">
        <v>17</v>
      </c>
      <c r="B16" s="5">
        <v>611133.6</v>
      </c>
      <c r="C16" s="5">
        <v>605839</v>
      </c>
      <c r="D16" s="5">
        <v>596665.69999999995</v>
      </c>
      <c r="E16" s="5">
        <v>596665.69999999995</v>
      </c>
    </row>
    <row r="17" spans="1:5" ht="38.25" customHeight="1" x14ac:dyDescent="0.25">
      <c r="A17" s="10" t="s">
        <v>18</v>
      </c>
      <c r="B17" s="5">
        <v>171634.3</v>
      </c>
      <c r="C17" s="5">
        <v>149261.70000000001</v>
      </c>
      <c r="D17" s="5">
        <v>141571.29999999999</v>
      </c>
      <c r="E17" s="5">
        <v>141571.29999999999</v>
      </c>
    </row>
    <row r="18" spans="1:5" x14ac:dyDescent="0.25">
      <c r="A18" s="10" t="s">
        <v>19</v>
      </c>
      <c r="B18" s="5"/>
      <c r="C18" s="5"/>
      <c r="D18" s="5"/>
      <c r="E18" s="5">
        <v>0</v>
      </c>
    </row>
    <row r="19" spans="1:5" ht="45" x14ac:dyDescent="0.25">
      <c r="A19" s="10" t="s">
        <v>20</v>
      </c>
      <c r="B19" s="5"/>
      <c r="C19" s="5"/>
      <c r="D19" s="5"/>
      <c r="E19" s="5">
        <v>0</v>
      </c>
    </row>
    <row r="20" spans="1:5" ht="30" x14ac:dyDescent="0.25">
      <c r="A20" s="10" t="s">
        <v>21</v>
      </c>
      <c r="B20" s="5"/>
      <c r="C20" s="5"/>
      <c r="D20" s="5"/>
      <c r="E20" s="5">
        <v>0</v>
      </c>
    </row>
    <row r="21" spans="1:5" ht="38.25" customHeight="1" x14ac:dyDescent="0.25">
      <c r="A21" s="10" t="s">
        <v>22</v>
      </c>
      <c r="B21" s="5">
        <v>56551.4</v>
      </c>
      <c r="C21" s="5">
        <v>53036.7</v>
      </c>
      <c r="D21" s="5">
        <v>52963.8</v>
      </c>
      <c r="E21" s="5">
        <v>52963.8</v>
      </c>
    </row>
    <row r="22" spans="1:5" x14ac:dyDescent="0.25">
      <c r="A22" s="6" t="s">
        <v>7</v>
      </c>
      <c r="B22" s="7">
        <f>SUM(B23:B31)</f>
        <v>2950880.9000000004</v>
      </c>
      <c r="C22" s="7">
        <f t="shared" ref="C22:D22" si="3">SUM(C23:C31)</f>
        <v>3003923.0999999996</v>
      </c>
      <c r="D22" s="7">
        <f t="shared" si="3"/>
        <v>2902400.9999999991</v>
      </c>
      <c r="E22" s="7">
        <f t="shared" ref="E22" si="4">SUM(E23:E31)</f>
        <v>2902400.9999999991</v>
      </c>
    </row>
    <row r="23" spans="1:5" ht="30" x14ac:dyDescent="0.25">
      <c r="A23" s="10" t="s">
        <v>14</v>
      </c>
      <c r="B23" s="5">
        <v>984469.5</v>
      </c>
      <c r="C23" s="5">
        <v>983379.29999999993</v>
      </c>
      <c r="D23" s="5">
        <v>973884.39999999991</v>
      </c>
      <c r="E23" s="5">
        <v>973884.39999999991</v>
      </c>
    </row>
    <row r="24" spans="1:5" ht="23.25" customHeight="1" x14ac:dyDescent="0.25">
      <c r="A24" s="10" t="s">
        <v>15</v>
      </c>
      <c r="B24" s="5"/>
      <c r="C24" s="5"/>
      <c r="D24" s="5"/>
      <c r="E24" s="5">
        <v>0</v>
      </c>
    </row>
    <row r="25" spans="1:5" ht="24.75" customHeight="1" x14ac:dyDescent="0.25">
      <c r="A25" s="10" t="s">
        <v>16</v>
      </c>
      <c r="B25" s="5">
        <v>93050.5</v>
      </c>
      <c r="C25" s="5">
        <v>96914</v>
      </c>
      <c r="D25" s="5">
        <v>94896</v>
      </c>
      <c r="E25" s="5">
        <v>94896</v>
      </c>
    </row>
    <row r="26" spans="1:5" ht="20.25" customHeight="1" x14ac:dyDescent="0.25">
      <c r="A26" s="10" t="s">
        <v>17</v>
      </c>
      <c r="B26" s="5">
        <v>1289245.5</v>
      </c>
      <c r="C26" s="5">
        <v>1332703.8</v>
      </c>
      <c r="D26" s="5">
        <v>1273731.2</v>
      </c>
      <c r="E26" s="5">
        <v>1273731.2</v>
      </c>
    </row>
    <row r="27" spans="1:5" ht="30" x14ac:dyDescent="0.25">
      <c r="A27" s="10" t="s">
        <v>18</v>
      </c>
      <c r="B27" s="5">
        <v>286037.2</v>
      </c>
      <c r="C27" s="5">
        <v>252818.8</v>
      </c>
      <c r="D27" s="5">
        <v>237001.3</v>
      </c>
      <c r="E27" s="5">
        <v>237001.3</v>
      </c>
    </row>
    <row r="28" spans="1:5" x14ac:dyDescent="0.25">
      <c r="A28" s="10" t="s">
        <v>19</v>
      </c>
      <c r="B28" s="5"/>
      <c r="C28" s="5"/>
      <c r="D28" s="5"/>
      <c r="E28" s="5">
        <v>0</v>
      </c>
    </row>
    <row r="29" spans="1:5" ht="45" x14ac:dyDescent="0.25">
      <c r="A29" s="10" t="s">
        <v>20</v>
      </c>
      <c r="B29" s="5">
        <v>180840.7</v>
      </c>
      <c r="C29" s="5">
        <v>209566.6</v>
      </c>
      <c r="D29" s="5">
        <v>194677.8</v>
      </c>
      <c r="E29" s="5">
        <v>194677.8</v>
      </c>
    </row>
    <row r="30" spans="1:5" ht="30" x14ac:dyDescent="0.25">
      <c r="A30" s="10" t="s">
        <v>21</v>
      </c>
      <c r="B30" s="5">
        <v>30544.9</v>
      </c>
      <c r="C30" s="5">
        <v>30583.5</v>
      </c>
      <c r="D30" s="5">
        <v>30547.9</v>
      </c>
      <c r="E30" s="5">
        <v>30547.9</v>
      </c>
    </row>
    <row r="31" spans="1:5" ht="39" customHeight="1" x14ac:dyDescent="0.25">
      <c r="A31" s="10" t="s">
        <v>22</v>
      </c>
      <c r="B31" s="5">
        <v>86692.6</v>
      </c>
      <c r="C31" s="5">
        <v>97957.1</v>
      </c>
      <c r="D31" s="5">
        <v>97662.399999999994</v>
      </c>
      <c r="E31" s="5">
        <v>97662.399999999994</v>
      </c>
    </row>
    <row r="32" spans="1:5" x14ac:dyDescent="0.25">
      <c r="A32" s="11" t="s">
        <v>8</v>
      </c>
      <c r="B32" s="7">
        <f>SUM(B33:B41)</f>
        <v>1004695.7000000001</v>
      </c>
      <c r="C32" s="7">
        <f t="shared" ref="C32:D32" si="5">SUM(C33:C41)</f>
        <v>971395.49999999988</v>
      </c>
      <c r="D32" s="7">
        <f t="shared" si="5"/>
        <v>962501.89999999991</v>
      </c>
      <c r="E32" s="12">
        <f t="shared" ref="E32" si="6">SUM(E33:E41)</f>
        <v>962501.89999999991</v>
      </c>
    </row>
    <row r="33" spans="1:5" ht="30" x14ac:dyDescent="0.25">
      <c r="A33" s="10" t="s">
        <v>14</v>
      </c>
      <c r="B33" s="5">
        <v>493767.6</v>
      </c>
      <c r="C33" s="5">
        <v>480069.8</v>
      </c>
      <c r="D33" s="5">
        <v>472771.6</v>
      </c>
      <c r="E33" s="5">
        <v>472771.6</v>
      </c>
    </row>
    <row r="34" spans="1:5" ht="23.25" customHeight="1" x14ac:dyDescent="0.25">
      <c r="A34" s="10" t="s">
        <v>15</v>
      </c>
      <c r="B34" s="5"/>
      <c r="C34" s="5"/>
      <c r="D34" s="5"/>
      <c r="E34" s="5">
        <v>0</v>
      </c>
    </row>
    <row r="35" spans="1:5" ht="21.75" customHeight="1" x14ac:dyDescent="0.25">
      <c r="A35" s="10" t="s">
        <v>16</v>
      </c>
      <c r="B35" s="5">
        <v>18218</v>
      </c>
      <c r="C35" s="5">
        <v>20175.8</v>
      </c>
      <c r="D35" s="5">
        <v>19946.599999999999</v>
      </c>
      <c r="E35" s="5">
        <v>19946.599999999999</v>
      </c>
    </row>
    <row r="36" spans="1:5" ht="21.75" customHeight="1" x14ac:dyDescent="0.25">
      <c r="A36" s="10" t="s">
        <v>17</v>
      </c>
      <c r="B36" s="5">
        <v>426151.9</v>
      </c>
      <c r="C36" s="5">
        <v>416347.6</v>
      </c>
      <c r="D36" s="5">
        <v>416792.7</v>
      </c>
      <c r="E36" s="5">
        <v>416792.7</v>
      </c>
    </row>
    <row r="37" spans="1:5" ht="36" customHeight="1" x14ac:dyDescent="0.25">
      <c r="A37" s="10" t="s">
        <v>18</v>
      </c>
      <c r="B37" s="5">
        <v>34145.4</v>
      </c>
      <c r="C37" s="5">
        <v>28331.1</v>
      </c>
      <c r="D37" s="5">
        <v>26580</v>
      </c>
      <c r="E37" s="5">
        <v>26580</v>
      </c>
    </row>
    <row r="38" spans="1:5" x14ac:dyDescent="0.25">
      <c r="A38" s="10" t="s">
        <v>19</v>
      </c>
      <c r="B38" s="5"/>
      <c r="C38" s="5"/>
      <c r="D38" s="5"/>
      <c r="E38" s="5">
        <v>0</v>
      </c>
    </row>
    <row r="39" spans="1:5" ht="45" x14ac:dyDescent="0.25">
      <c r="A39" s="10" t="s">
        <v>20</v>
      </c>
      <c r="B39" s="5"/>
      <c r="C39" s="5"/>
      <c r="D39" s="5"/>
      <c r="E39" s="5">
        <v>0</v>
      </c>
    </row>
    <row r="40" spans="1:5" ht="30" x14ac:dyDescent="0.25">
      <c r="A40" s="10" t="s">
        <v>21</v>
      </c>
      <c r="B40" s="5"/>
      <c r="C40" s="5"/>
      <c r="D40" s="5"/>
      <c r="E40" s="5">
        <v>0</v>
      </c>
    </row>
    <row r="41" spans="1:5" ht="31.5" customHeight="1" x14ac:dyDescent="0.25">
      <c r="A41" s="10" t="s">
        <v>22</v>
      </c>
      <c r="B41" s="5">
        <v>32412.799999999999</v>
      </c>
      <c r="C41" s="5">
        <v>26471.200000000001</v>
      </c>
      <c r="D41" s="5">
        <v>26411</v>
      </c>
      <c r="E41" s="5">
        <v>26411</v>
      </c>
    </row>
    <row r="42" spans="1:5" x14ac:dyDescent="0.25">
      <c r="A42" s="11" t="s">
        <v>9</v>
      </c>
      <c r="B42" s="7">
        <f>SUM(B43:B51)</f>
        <v>2260870.9000000004</v>
      </c>
      <c r="C42" s="7">
        <f>SUM(C43:C51)</f>
        <v>2218018.4</v>
      </c>
      <c r="D42" s="7">
        <f>SUM(D43:D51)</f>
        <v>2181663</v>
      </c>
      <c r="E42" s="12">
        <f>SUM(E43:E51)</f>
        <v>2181663</v>
      </c>
    </row>
    <row r="43" spans="1:5" ht="30" x14ac:dyDescent="0.25">
      <c r="A43" s="10" t="s">
        <v>14</v>
      </c>
      <c r="B43" s="5">
        <v>909066.5</v>
      </c>
      <c r="C43" s="5">
        <v>901704.1</v>
      </c>
      <c r="D43" s="5">
        <v>892604.5</v>
      </c>
      <c r="E43" s="5">
        <v>892604.5</v>
      </c>
    </row>
    <row r="44" spans="1:5" ht="18.75" customHeight="1" x14ac:dyDescent="0.25">
      <c r="A44" s="10" t="s">
        <v>15</v>
      </c>
      <c r="B44" s="5"/>
      <c r="C44" s="5"/>
      <c r="D44" s="5"/>
      <c r="E44" s="5">
        <v>0</v>
      </c>
    </row>
    <row r="45" spans="1:5" ht="21.75" customHeight="1" x14ac:dyDescent="0.25">
      <c r="A45" s="10" t="s">
        <v>16</v>
      </c>
      <c r="B45" s="5">
        <v>41062.9</v>
      </c>
      <c r="C45" s="5">
        <v>43584</v>
      </c>
      <c r="D45" s="5">
        <v>42739.4</v>
      </c>
      <c r="E45" s="5">
        <v>42739.4</v>
      </c>
    </row>
    <row r="46" spans="1:5" ht="17.25" customHeight="1" x14ac:dyDescent="0.25">
      <c r="A46" s="10" t="s">
        <v>17</v>
      </c>
      <c r="B46" s="5">
        <v>975742.2</v>
      </c>
      <c r="C46" s="5">
        <v>952848.9</v>
      </c>
      <c r="D46" s="5">
        <v>934793.5</v>
      </c>
      <c r="E46" s="5">
        <v>934793.5</v>
      </c>
    </row>
    <row r="47" spans="1:5" ht="38.25" customHeight="1" x14ac:dyDescent="0.25">
      <c r="A47" s="10" t="s">
        <v>18</v>
      </c>
      <c r="B47" s="5">
        <v>269131.59999999998</v>
      </c>
      <c r="C47" s="5">
        <v>248539.8</v>
      </c>
      <c r="D47" s="5">
        <v>240248.9</v>
      </c>
      <c r="E47" s="5">
        <v>240248.9</v>
      </c>
    </row>
    <row r="48" spans="1:5" x14ac:dyDescent="0.25">
      <c r="A48" s="10" t="s">
        <v>19</v>
      </c>
      <c r="B48" s="5"/>
      <c r="C48" s="5"/>
      <c r="D48" s="5"/>
      <c r="E48" s="5">
        <v>0</v>
      </c>
    </row>
    <row r="49" spans="1:5" ht="45" x14ac:dyDescent="0.25">
      <c r="A49" s="10" t="s">
        <v>20</v>
      </c>
      <c r="B49" s="5"/>
      <c r="C49" s="5"/>
      <c r="D49" s="5"/>
      <c r="E49" s="5">
        <v>0</v>
      </c>
    </row>
    <row r="50" spans="1:5" ht="30" x14ac:dyDescent="0.25">
      <c r="A50" s="10" t="s">
        <v>21</v>
      </c>
      <c r="B50" s="5"/>
      <c r="C50" s="5"/>
      <c r="D50" s="5"/>
      <c r="E50" s="5">
        <v>0</v>
      </c>
    </row>
    <row r="51" spans="1:5" ht="31.5" customHeight="1" x14ac:dyDescent="0.25">
      <c r="A51" s="10" t="s">
        <v>22</v>
      </c>
      <c r="B51" s="5">
        <v>65867.7</v>
      </c>
      <c r="C51" s="5">
        <v>71341.600000000006</v>
      </c>
      <c r="D51" s="5">
        <v>71276.7</v>
      </c>
      <c r="E51" s="5">
        <v>71276.7</v>
      </c>
    </row>
    <row r="52" spans="1:5" x14ac:dyDescent="0.25">
      <c r="A52" s="11" t="s">
        <v>10</v>
      </c>
      <c r="B52" s="7">
        <f>SUM(B53:B61)</f>
        <v>923290.2</v>
      </c>
      <c r="C52" s="7">
        <f t="shared" ref="C52:D52" si="7">SUM(C53:C61)</f>
        <v>911323.1</v>
      </c>
      <c r="D52" s="7">
        <f t="shared" si="7"/>
        <v>906739.50000000012</v>
      </c>
      <c r="E52" s="12">
        <f t="shared" ref="E52" si="8">SUM(E53:E61)</f>
        <v>906739.50000000012</v>
      </c>
    </row>
    <row r="53" spans="1:5" ht="30" x14ac:dyDescent="0.25">
      <c r="A53" s="10" t="s">
        <v>14</v>
      </c>
      <c r="B53" s="5">
        <v>346239.9</v>
      </c>
      <c r="C53" s="5">
        <v>338691.7</v>
      </c>
      <c r="D53" s="5">
        <v>342040.4</v>
      </c>
      <c r="E53" s="5">
        <v>342040.4</v>
      </c>
    </row>
    <row r="54" spans="1:5" ht="18.75" customHeight="1" x14ac:dyDescent="0.25">
      <c r="A54" s="10" t="s">
        <v>15</v>
      </c>
      <c r="B54" s="5"/>
      <c r="C54" s="5"/>
      <c r="D54" s="5"/>
      <c r="E54" s="5">
        <v>0</v>
      </c>
    </row>
    <row r="55" spans="1:5" ht="19.5" customHeight="1" x14ac:dyDescent="0.25">
      <c r="A55" s="10" t="s">
        <v>16</v>
      </c>
      <c r="B55" s="5">
        <v>26385.7</v>
      </c>
      <c r="C55" s="5">
        <v>27742.400000000001</v>
      </c>
      <c r="D55" s="5">
        <v>28346</v>
      </c>
      <c r="E55" s="5">
        <v>28346</v>
      </c>
    </row>
    <row r="56" spans="1:5" ht="20.25" customHeight="1" x14ac:dyDescent="0.25">
      <c r="A56" s="10" t="s">
        <v>17</v>
      </c>
      <c r="B56" s="5">
        <v>443627.1</v>
      </c>
      <c r="C56" s="5">
        <v>447030.2</v>
      </c>
      <c r="D56" s="5">
        <v>439344.5</v>
      </c>
      <c r="E56" s="5">
        <v>439344.5</v>
      </c>
    </row>
    <row r="57" spans="1:5" ht="30.75" customHeight="1" x14ac:dyDescent="0.25">
      <c r="A57" s="10" t="s">
        <v>18</v>
      </c>
      <c r="B57" s="5">
        <v>56385.1</v>
      </c>
      <c r="C57" s="5">
        <v>48390.2</v>
      </c>
      <c r="D57" s="5">
        <v>47586</v>
      </c>
      <c r="E57" s="5">
        <v>47586</v>
      </c>
    </row>
    <row r="58" spans="1:5" x14ac:dyDescent="0.25">
      <c r="A58" s="10" t="s">
        <v>19</v>
      </c>
      <c r="B58" s="5"/>
      <c r="C58" s="5"/>
      <c r="D58" s="5"/>
      <c r="E58" s="5">
        <v>0</v>
      </c>
    </row>
    <row r="59" spans="1:5" ht="45" x14ac:dyDescent="0.25">
      <c r="A59" s="10" t="s">
        <v>20</v>
      </c>
      <c r="B59" s="5">
        <v>14012</v>
      </c>
      <c r="C59" s="5">
        <v>15199.9</v>
      </c>
      <c r="D59" s="5">
        <v>15033.3</v>
      </c>
      <c r="E59" s="5">
        <v>15033.3</v>
      </c>
    </row>
    <row r="60" spans="1:5" ht="30" x14ac:dyDescent="0.25">
      <c r="A60" s="10" t="s">
        <v>21</v>
      </c>
      <c r="B60" s="5"/>
      <c r="C60" s="5"/>
      <c r="D60" s="5"/>
      <c r="E60" s="5">
        <v>0</v>
      </c>
    </row>
    <row r="61" spans="1:5" ht="32.25" customHeight="1" x14ac:dyDescent="0.25">
      <c r="A61" s="10" t="s">
        <v>22</v>
      </c>
      <c r="B61" s="5">
        <v>36640.400000000001</v>
      </c>
      <c r="C61" s="5">
        <v>34268.699999999997</v>
      </c>
      <c r="D61" s="5">
        <v>34389.300000000003</v>
      </c>
      <c r="E61" s="5">
        <v>34389.300000000003</v>
      </c>
    </row>
    <row r="62" spans="1:5" x14ac:dyDescent="0.25">
      <c r="A62" s="11" t="s">
        <v>11</v>
      </c>
      <c r="B62" s="7">
        <f>SUM(B63:B71)</f>
        <v>678809.09999999986</v>
      </c>
      <c r="C62" s="7">
        <f t="shared" ref="C62:D62" si="9">SUM(C63:C71)</f>
        <v>705299.99999999988</v>
      </c>
      <c r="D62" s="7">
        <f t="shared" si="9"/>
        <v>692052.2</v>
      </c>
      <c r="E62" s="12">
        <f t="shared" ref="E62" si="10">SUM(E63:E71)</f>
        <v>692052.2</v>
      </c>
    </row>
    <row r="63" spans="1:5" ht="30" x14ac:dyDescent="0.25">
      <c r="A63" s="10" t="s">
        <v>14</v>
      </c>
      <c r="B63" s="5">
        <v>248672.3</v>
      </c>
      <c r="C63" s="5">
        <v>271403.8</v>
      </c>
      <c r="D63" s="5">
        <v>266979.8</v>
      </c>
      <c r="E63" s="5">
        <v>266979.8</v>
      </c>
    </row>
    <row r="64" spans="1:5" ht="23.25" customHeight="1" x14ac:dyDescent="0.25">
      <c r="A64" s="10" t="s">
        <v>15</v>
      </c>
      <c r="B64" s="5"/>
      <c r="C64" s="5"/>
      <c r="D64" s="5"/>
      <c r="E64" s="5">
        <v>0</v>
      </c>
    </row>
    <row r="65" spans="1:5" ht="24" customHeight="1" x14ac:dyDescent="0.25">
      <c r="A65" s="10" t="s">
        <v>16</v>
      </c>
      <c r="B65" s="5">
        <v>6893.3</v>
      </c>
      <c r="C65" s="5">
        <v>7691.6</v>
      </c>
      <c r="D65" s="5">
        <v>7575.5</v>
      </c>
      <c r="E65" s="5">
        <v>7575.5</v>
      </c>
    </row>
    <row r="66" spans="1:5" ht="23.25" customHeight="1" x14ac:dyDescent="0.25">
      <c r="A66" s="10" t="s">
        <v>17</v>
      </c>
      <c r="B66" s="5">
        <v>376884.6</v>
      </c>
      <c r="C66" s="5">
        <v>385820.3</v>
      </c>
      <c r="D66" s="5">
        <v>377491.9</v>
      </c>
      <c r="E66" s="5">
        <v>377491.9</v>
      </c>
    </row>
    <row r="67" spans="1:5" ht="40.5" customHeight="1" x14ac:dyDescent="0.25">
      <c r="A67" s="10" t="s">
        <v>18</v>
      </c>
      <c r="B67" s="5">
        <v>18016.2</v>
      </c>
      <c r="C67" s="5">
        <v>13014.1</v>
      </c>
      <c r="D67" s="5">
        <v>12748.7</v>
      </c>
      <c r="E67" s="5">
        <v>12748.7</v>
      </c>
    </row>
    <row r="68" spans="1:5" x14ac:dyDescent="0.25">
      <c r="A68" s="10" t="s">
        <v>19</v>
      </c>
      <c r="B68" s="5"/>
      <c r="C68" s="5"/>
      <c r="D68" s="5"/>
      <c r="E68" s="5">
        <v>0</v>
      </c>
    </row>
    <row r="69" spans="1:5" ht="45" x14ac:dyDescent="0.25">
      <c r="A69" s="10" t="s">
        <v>20</v>
      </c>
      <c r="B69" s="5"/>
      <c r="C69" s="5"/>
      <c r="D69" s="5"/>
      <c r="E69" s="5">
        <v>0</v>
      </c>
    </row>
    <row r="70" spans="1:5" ht="30" x14ac:dyDescent="0.25">
      <c r="A70" s="10" t="s">
        <v>21</v>
      </c>
      <c r="B70" s="5"/>
      <c r="C70" s="5"/>
      <c r="D70" s="5"/>
      <c r="E70" s="5">
        <v>0</v>
      </c>
    </row>
    <row r="71" spans="1:5" ht="33.75" customHeight="1" x14ac:dyDescent="0.25">
      <c r="A71" s="10" t="s">
        <v>22</v>
      </c>
      <c r="B71" s="5">
        <v>28342.7</v>
      </c>
      <c r="C71" s="5">
        <v>27370.2</v>
      </c>
      <c r="D71" s="5">
        <v>27256.3</v>
      </c>
      <c r="E71" s="5">
        <v>27256.3</v>
      </c>
    </row>
    <row r="72" spans="1:5" x14ac:dyDescent="0.25">
      <c r="A72" s="11" t="s">
        <v>12</v>
      </c>
      <c r="B72" s="7">
        <f>SUM(B73:B81)</f>
        <v>446876.4</v>
      </c>
      <c r="C72" s="7">
        <f t="shared" ref="C72:D72" si="11">SUM(C73:C81)</f>
        <v>472194.10000000003</v>
      </c>
      <c r="D72" s="7">
        <f t="shared" si="11"/>
        <v>447198.1</v>
      </c>
      <c r="E72" s="12">
        <f t="shared" ref="E72" si="12">SUM(E73:E81)</f>
        <v>447198.1</v>
      </c>
    </row>
    <row r="73" spans="1:5" ht="30" x14ac:dyDescent="0.25">
      <c r="A73" s="10" t="s">
        <v>14</v>
      </c>
      <c r="B73" s="5">
        <v>216974.7</v>
      </c>
      <c r="C73" s="5">
        <v>244007.5</v>
      </c>
      <c r="D73" s="5">
        <v>230075.7</v>
      </c>
      <c r="E73" s="5">
        <v>230075.7</v>
      </c>
    </row>
    <row r="74" spans="1:5" ht="21" customHeight="1" x14ac:dyDescent="0.25">
      <c r="A74" s="10" t="s">
        <v>15</v>
      </c>
      <c r="B74" s="5"/>
      <c r="C74" s="5"/>
      <c r="D74" s="5"/>
      <c r="E74" s="5">
        <v>0</v>
      </c>
    </row>
    <row r="75" spans="1:5" ht="22.5" customHeight="1" x14ac:dyDescent="0.25">
      <c r="A75" s="10" t="s">
        <v>16</v>
      </c>
      <c r="B75" s="5">
        <v>2724.5</v>
      </c>
      <c r="C75" s="5">
        <v>7810.1</v>
      </c>
      <c r="D75" s="5">
        <v>3006.2</v>
      </c>
      <c r="E75" s="5">
        <v>3006.2</v>
      </c>
    </row>
    <row r="76" spans="1:5" ht="24" customHeight="1" x14ac:dyDescent="0.25">
      <c r="A76" s="10" t="s">
        <v>17</v>
      </c>
      <c r="B76" s="5">
        <v>178727.7</v>
      </c>
      <c r="C76" s="5">
        <v>177994.8</v>
      </c>
      <c r="D76" s="5">
        <v>172550.8</v>
      </c>
      <c r="E76" s="5">
        <v>172550.8</v>
      </c>
    </row>
    <row r="77" spans="1:5" ht="30" x14ac:dyDescent="0.25">
      <c r="A77" s="10" t="s">
        <v>18</v>
      </c>
      <c r="B77" s="5">
        <v>27579.7</v>
      </c>
      <c r="C77" s="5">
        <v>21114.9</v>
      </c>
      <c r="D77" s="5">
        <v>20312.099999999999</v>
      </c>
      <c r="E77" s="5">
        <v>20312.099999999999</v>
      </c>
    </row>
    <row r="78" spans="1:5" x14ac:dyDescent="0.25">
      <c r="A78" s="10" t="s">
        <v>19</v>
      </c>
      <c r="B78" s="5"/>
      <c r="C78" s="5"/>
      <c r="D78" s="5"/>
      <c r="E78" s="5">
        <v>0</v>
      </c>
    </row>
    <row r="79" spans="1:5" x14ac:dyDescent="0.25">
      <c r="A79" s="10" t="s">
        <v>23</v>
      </c>
      <c r="B79" s="5"/>
      <c r="C79" s="5"/>
      <c r="D79" s="5"/>
      <c r="E79" s="5">
        <v>0</v>
      </c>
    </row>
    <row r="80" spans="1:5" ht="30" x14ac:dyDescent="0.25">
      <c r="A80" s="10" t="s">
        <v>21</v>
      </c>
      <c r="B80" s="5"/>
      <c r="C80" s="5"/>
      <c r="D80" s="5"/>
      <c r="E80" s="5">
        <v>0</v>
      </c>
    </row>
    <row r="81" spans="1:5" ht="35.25" customHeight="1" x14ac:dyDescent="0.25">
      <c r="A81" s="10" t="s">
        <v>22</v>
      </c>
      <c r="B81" s="5">
        <v>20869.8</v>
      </c>
      <c r="C81" s="5">
        <v>21266.799999999999</v>
      </c>
      <c r="D81" s="5">
        <v>21253.3</v>
      </c>
      <c r="E81" s="5">
        <v>21253.3</v>
      </c>
    </row>
    <row r="82" spans="1:5" x14ac:dyDescent="0.25">
      <c r="A82" s="11" t="s">
        <v>13</v>
      </c>
      <c r="B82" s="7">
        <f>B2+B12+B22+B32+B42+B52+B62+B72</f>
        <v>14230319.799999999</v>
      </c>
      <c r="C82" s="7">
        <f t="shared" ref="C82:D82" si="13">C2+C12+C22+C32+C42+C52+C62+C72</f>
        <v>14340491.999999998</v>
      </c>
      <c r="D82" s="7">
        <f t="shared" si="13"/>
        <v>13720542.899999999</v>
      </c>
      <c r="E82" s="7">
        <f t="shared" ref="E82" si="14">E2+E12+E22+E32+E42+E52+E62+E72</f>
        <v>13720542.899999999</v>
      </c>
    </row>
    <row r="83" spans="1:5" x14ac:dyDescent="0.25">
      <c r="B83" s="2"/>
      <c r="C83" s="2"/>
      <c r="D83" s="2"/>
      <c r="E83" s="2"/>
    </row>
    <row r="84" spans="1:5" x14ac:dyDescent="0.25">
      <c r="B84" s="2"/>
      <c r="C84" s="2"/>
      <c r="D84" s="2"/>
      <c r="E84" s="2"/>
    </row>
    <row r="90" spans="1:5" x14ac:dyDescent="0.25">
      <c r="B90" s="8"/>
      <c r="C90" s="8"/>
      <c r="D90" s="8"/>
      <c r="E90" s="8"/>
    </row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Super User</cp:lastModifiedBy>
  <dcterms:created xsi:type="dcterms:W3CDTF">2019-08-29T13:27:13Z</dcterms:created>
  <dcterms:modified xsi:type="dcterms:W3CDTF">2019-10-07T11:58:49Z</dcterms:modified>
</cp:coreProperties>
</file>