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27795" windowHeight="12345"/>
  </bookViews>
  <sheets>
    <sheet name="почта банк ЯНВАРЬ" sheetId="1" r:id="rId1"/>
  </sheets>
  <externalReferences>
    <externalReference r:id="rId2"/>
  </externalReferences>
  <definedNames>
    <definedName name="_xlnm._FilterDatabase" localSheetId="0" hidden="1">'почта банк ЯНВАРЬ'!$A$5:$M$67</definedName>
    <definedName name="Абыкаева" localSheetId="0">#REF!</definedName>
    <definedName name="_xlnm.Print_Area" localSheetId="0">'почта банк ЯНВАРЬ'!$A$1:$M$67</definedName>
    <definedName name="сп2" localSheetId="0">#REF!</definedName>
  </definedNames>
  <calcPr calcId="144525"/>
</workbook>
</file>

<file path=xl/calcChain.xml><?xml version="1.0" encoding="utf-8"?>
<calcChain xmlns="http://schemas.openxmlformats.org/spreadsheetml/2006/main">
  <c r="M67" i="1" l="1"/>
  <c r="L67" i="1"/>
  <c r="K67" i="1"/>
  <c r="J67" i="1"/>
  <c r="I67" i="1"/>
  <c r="H67" i="1"/>
  <c r="M66" i="1"/>
  <c r="L66" i="1"/>
  <c r="K66" i="1"/>
  <c r="J66" i="1"/>
  <c r="I66" i="1"/>
  <c r="H66" i="1"/>
  <c r="M65" i="1"/>
  <c r="L65" i="1"/>
  <c r="K65" i="1"/>
  <c r="J65" i="1"/>
  <c r="I65" i="1"/>
  <c r="H65" i="1"/>
  <c r="M64" i="1"/>
  <c r="L64" i="1"/>
  <c r="K64" i="1"/>
  <c r="J64" i="1"/>
  <c r="I64" i="1"/>
  <c r="H64" i="1"/>
  <c r="M63" i="1"/>
  <c r="L63" i="1"/>
  <c r="K63" i="1"/>
  <c r="J63" i="1"/>
  <c r="I63" i="1"/>
  <c r="H63" i="1"/>
  <c r="M62" i="1"/>
  <c r="L62" i="1"/>
  <c r="K62" i="1"/>
  <c r="J62" i="1"/>
  <c r="I62" i="1"/>
  <c r="H62" i="1"/>
  <c r="M61" i="1"/>
  <c r="L61" i="1"/>
  <c r="K61" i="1"/>
  <c r="J61" i="1"/>
  <c r="I61" i="1"/>
  <c r="H61" i="1"/>
  <c r="M60" i="1"/>
  <c r="L60" i="1"/>
  <c r="K60" i="1"/>
  <c r="J60" i="1"/>
  <c r="I60" i="1"/>
  <c r="H60" i="1"/>
  <c r="M59" i="1"/>
  <c r="L59" i="1"/>
  <c r="K59" i="1"/>
  <c r="J59" i="1"/>
  <c r="I59" i="1"/>
  <c r="H59" i="1"/>
  <c r="M58" i="1"/>
  <c r="L58" i="1"/>
  <c r="K58" i="1"/>
  <c r="J58" i="1"/>
  <c r="I58" i="1"/>
  <c r="H58" i="1"/>
  <c r="M57" i="1"/>
  <c r="L57" i="1"/>
  <c r="K57" i="1"/>
  <c r="J57" i="1"/>
  <c r="I57" i="1"/>
  <c r="H57" i="1"/>
  <c r="M56" i="1"/>
  <c r="L56" i="1"/>
  <c r="K56" i="1"/>
  <c r="J56" i="1"/>
  <c r="I56" i="1"/>
  <c r="H56" i="1"/>
  <c r="M55" i="1"/>
  <c r="L55" i="1"/>
  <c r="K55" i="1"/>
  <c r="J55" i="1"/>
  <c r="I55" i="1"/>
  <c r="H55" i="1"/>
  <c r="M54" i="1"/>
  <c r="L54" i="1"/>
  <c r="K54" i="1"/>
  <c r="J54" i="1"/>
  <c r="I54" i="1"/>
  <c r="H54" i="1"/>
  <c r="M53" i="1"/>
  <c r="L53" i="1"/>
  <c r="K53" i="1"/>
  <c r="J53" i="1"/>
  <c r="I53" i="1"/>
  <c r="H53" i="1"/>
  <c r="M52" i="1"/>
  <c r="L52" i="1"/>
  <c r="K52" i="1"/>
  <c r="J52" i="1"/>
  <c r="I52" i="1"/>
  <c r="H52" i="1"/>
  <c r="M51" i="1"/>
  <c r="L51" i="1"/>
  <c r="K51" i="1"/>
  <c r="J51" i="1"/>
  <c r="I51" i="1"/>
  <c r="H51" i="1"/>
  <c r="M50" i="1"/>
  <c r="L50" i="1"/>
  <c r="K50" i="1"/>
  <c r="J50" i="1"/>
  <c r="I50" i="1"/>
  <c r="H50" i="1"/>
  <c r="M49" i="1"/>
  <c r="L49" i="1"/>
  <c r="K49" i="1"/>
  <c r="J49" i="1"/>
  <c r="I49" i="1"/>
  <c r="H49" i="1"/>
  <c r="M48" i="1"/>
  <c r="L48" i="1"/>
  <c r="K48" i="1"/>
  <c r="J48" i="1"/>
  <c r="I48" i="1"/>
  <c r="H48" i="1"/>
  <c r="M47" i="1"/>
  <c r="L47" i="1"/>
  <c r="K47" i="1"/>
  <c r="J47" i="1"/>
  <c r="I47" i="1"/>
  <c r="H47" i="1"/>
  <c r="M46" i="1"/>
  <c r="L46" i="1"/>
  <c r="K46" i="1"/>
  <c r="J46" i="1"/>
  <c r="I46" i="1"/>
  <c r="H46" i="1"/>
  <c r="M45" i="1"/>
  <c r="L45" i="1"/>
  <c r="K45" i="1"/>
  <c r="J45" i="1"/>
  <c r="I45" i="1"/>
  <c r="H45" i="1"/>
  <c r="M44" i="1"/>
  <c r="L44" i="1"/>
  <c r="K44" i="1"/>
  <c r="J44" i="1"/>
  <c r="I44" i="1"/>
  <c r="H44" i="1"/>
  <c r="M43" i="1"/>
  <c r="L43" i="1"/>
  <c r="K43" i="1"/>
  <c r="J43" i="1"/>
  <c r="I43" i="1"/>
  <c r="H43" i="1"/>
  <c r="M42" i="1"/>
  <c r="L42" i="1"/>
  <c r="K42" i="1"/>
  <c r="J42" i="1"/>
  <c r="I42" i="1"/>
  <c r="H42" i="1"/>
  <c r="M41" i="1"/>
  <c r="L41" i="1"/>
  <c r="K41" i="1"/>
  <c r="J41" i="1"/>
  <c r="I41" i="1"/>
  <c r="H41" i="1"/>
  <c r="M40" i="1"/>
  <c r="L40" i="1"/>
  <c r="K40" i="1"/>
  <c r="J40" i="1"/>
  <c r="I40" i="1"/>
  <c r="H40" i="1"/>
  <c r="M39" i="1"/>
  <c r="L39" i="1"/>
  <c r="K39" i="1"/>
  <c r="J39" i="1"/>
  <c r="I39" i="1"/>
  <c r="H39" i="1"/>
  <c r="M38" i="1"/>
  <c r="L38" i="1"/>
  <c r="K38" i="1"/>
  <c r="J38" i="1"/>
  <c r="I38" i="1"/>
  <c r="H38" i="1"/>
  <c r="M37" i="1"/>
  <c r="L37" i="1"/>
  <c r="K37" i="1"/>
  <c r="J37" i="1"/>
  <c r="I37" i="1"/>
  <c r="H37" i="1"/>
  <c r="M36" i="1"/>
  <c r="L36" i="1"/>
  <c r="K36" i="1"/>
  <c r="J36" i="1"/>
  <c r="I36" i="1"/>
  <c r="H36" i="1"/>
  <c r="M35" i="1"/>
  <c r="L35" i="1"/>
  <c r="K35" i="1"/>
  <c r="J35" i="1"/>
  <c r="I35" i="1"/>
  <c r="H35" i="1"/>
  <c r="M34" i="1"/>
  <c r="L34" i="1"/>
  <c r="K34" i="1"/>
  <c r="J34" i="1"/>
  <c r="I34" i="1"/>
  <c r="H34" i="1"/>
  <c r="M33" i="1"/>
  <c r="L33" i="1"/>
  <c r="K33" i="1"/>
  <c r="J33" i="1"/>
  <c r="I33" i="1"/>
  <c r="H33" i="1"/>
  <c r="M32" i="1"/>
  <c r="L32" i="1"/>
  <c r="K32" i="1"/>
  <c r="J32" i="1"/>
  <c r="I32" i="1"/>
  <c r="H32" i="1"/>
  <c r="M31" i="1"/>
  <c r="L31" i="1"/>
  <c r="K31" i="1"/>
  <c r="J31" i="1"/>
  <c r="I31" i="1"/>
  <c r="H31" i="1"/>
  <c r="M30" i="1"/>
  <c r="L30" i="1"/>
  <c r="K30" i="1"/>
  <c r="J30" i="1"/>
  <c r="I30" i="1"/>
  <c r="H30" i="1"/>
  <c r="M29" i="1"/>
  <c r="L29" i="1"/>
  <c r="K29" i="1"/>
  <c r="J29" i="1"/>
  <c r="I29" i="1"/>
  <c r="H29" i="1"/>
  <c r="M28" i="1"/>
  <c r="L28" i="1"/>
  <c r="K28" i="1"/>
  <c r="J28" i="1"/>
  <c r="I28" i="1"/>
  <c r="H28" i="1"/>
  <c r="M27" i="1"/>
  <c r="L27" i="1"/>
  <c r="K27" i="1"/>
  <c r="J27" i="1"/>
  <c r="I27" i="1"/>
  <c r="H27" i="1"/>
  <c r="M26" i="1"/>
  <c r="L26" i="1"/>
  <c r="K26" i="1"/>
  <c r="J26" i="1"/>
  <c r="I26" i="1"/>
  <c r="H26" i="1"/>
  <c r="M25" i="1"/>
  <c r="L25" i="1"/>
  <c r="K25" i="1"/>
  <c r="J25" i="1"/>
  <c r="I25" i="1"/>
  <c r="H25" i="1"/>
  <c r="M24" i="1"/>
  <c r="L24" i="1"/>
  <c r="K24" i="1"/>
  <c r="J24" i="1"/>
  <c r="I24" i="1"/>
  <c r="H24" i="1"/>
  <c r="M23" i="1"/>
  <c r="L23" i="1"/>
  <c r="K23" i="1"/>
  <c r="J23" i="1"/>
  <c r="I23" i="1"/>
  <c r="H23" i="1"/>
  <c r="M22" i="1"/>
  <c r="L22" i="1"/>
  <c r="K22" i="1"/>
  <c r="J22" i="1"/>
  <c r="I22" i="1"/>
  <c r="H22" i="1"/>
  <c r="M21" i="1"/>
  <c r="L21" i="1"/>
  <c r="K21" i="1"/>
  <c r="J21" i="1"/>
  <c r="I21" i="1"/>
  <c r="H21" i="1"/>
  <c r="M20" i="1"/>
  <c r="L20" i="1"/>
  <c r="K20" i="1"/>
  <c r="J20" i="1"/>
  <c r="I20" i="1"/>
  <c r="H20" i="1"/>
  <c r="M19" i="1"/>
  <c r="L19" i="1"/>
  <c r="K19" i="1"/>
  <c r="J19" i="1"/>
  <c r="I19" i="1"/>
  <c r="H19" i="1"/>
  <c r="M18" i="1"/>
  <c r="L18" i="1"/>
  <c r="K18" i="1"/>
  <c r="J18" i="1"/>
  <c r="I18" i="1"/>
  <c r="H18" i="1"/>
  <c r="M17" i="1"/>
  <c r="L17" i="1"/>
  <c r="K17" i="1"/>
  <c r="J17" i="1"/>
  <c r="I17" i="1"/>
  <c r="H17" i="1"/>
  <c r="M16" i="1"/>
  <c r="L16" i="1"/>
  <c r="K16" i="1"/>
  <c r="J16" i="1"/>
  <c r="I16" i="1"/>
  <c r="H16" i="1"/>
  <c r="M15" i="1"/>
  <c r="L15" i="1"/>
  <c r="K15" i="1"/>
  <c r="J15" i="1"/>
  <c r="I15" i="1"/>
  <c r="H15" i="1"/>
  <c r="M14" i="1"/>
  <c r="L14" i="1"/>
  <c r="K14" i="1"/>
  <c r="J14" i="1"/>
  <c r="I14" i="1"/>
  <c r="H14" i="1"/>
  <c r="M13" i="1"/>
  <c r="L13" i="1"/>
  <c r="K13" i="1"/>
  <c r="J13" i="1"/>
  <c r="I13" i="1"/>
  <c r="H13" i="1"/>
  <c r="M12" i="1"/>
  <c r="L12" i="1"/>
  <c r="K12" i="1"/>
  <c r="J12" i="1"/>
  <c r="I12" i="1"/>
  <c r="H12" i="1"/>
  <c r="M11" i="1"/>
  <c r="L11" i="1"/>
  <c r="K11" i="1"/>
  <c r="J11" i="1"/>
  <c r="I11" i="1"/>
  <c r="H11" i="1"/>
  <c r="M10" i="1"/>
  <c r="L10" i="1"/>
  <c r="K10" i="1"/>
  <c r="J10" i="1"/>
  <c r="I10" i="1"/>
  <c r="H10" i="1"/>
  <c r="M9" i="1"/>
  <c r="L9" i="1"/>
  <c r="K9" i="1"/>
  <c r="J9" i="1"/>
  <c r="I9" i="1"/>
  <c r="H9" i="1"/>
  <c r="M8" i="1"/>
  <c r="L8" i="1"/>
  <c r="K8" i="1"/>
  <c r="J8" i="1"/>
  <c r="I8" i="1"/>
  <c r="H8" i="1"/>
  <c r="M7" i="1"/>
  <c r="L7" i="1"/>
  <c r="K7" i="1"/>
  <c r="J7" i="1"/>
  <c r="I7" i="1"/>
  <c r="H7" i="1"/>
  <c r="M6" i="1"/>
  <c r="L6" i="1"/>
  <c r="K6" i="1"/>
  <c r="J6" i="1"/>
  <c r="I6" i="1"/>
  <c r="H6" i="1"/>
</calcChain>
</file>

<file path=xl/sharedStrings.xml><?xml version="1.0" encoding="utf-8"?>
<sst xmlns="http://schemas.openxmlformats.org/spreadsheetml/2006/main" count="83" uniqueCount="75">
  <si>
    <t>Предварительные сведения о количестве получателей пенсии по Республике</t>
  </si>
  <si>
    <t xml:space="preserve"> по состоянию на 01.02.2023 года</t>
  </si>
  <si>
    <t>Регионы</t>
  </si>
  <si>
    <t xml:space="preserve">всего </t>
  </si>
  <si>
    <t>сред. разм. пенсии</t>
  </si>
  <si>
    <t>в том числе  получатели ч/з</t>
  </si>
  <si>
    <t>всего 01.01.2022</t>
  </si>
  <si>
    <t>ср.разм 01.01</t>
  </si>
  <si>
    <t>ОАО"Кыргыз почтасы"</t>
  </si>
  <si>
    <t>Коммерческие банки</t>
  </si>
  <si>
    <t>ГП "Кыргыз почтасы"</t>
  </si>
  <si>
    <t>кол-во</t>
  </si>
  <si>
    <t xml:space="preserve">% </t>
  </si>
  <si>
    <t>Всего по Республике</t>
  </si>
  <si>
    <t xml:space="preserve">гор. Бишкек </t>
  </si>
  <si>
    <t xml:space="preserve">Первомайское </t>
  </si>
  <si>
    <t>Ленинское</t>
  </si>
  <si>
    <t>Свердловский</t>
  </si>
  <si>
    <t>Октябрьское</t>
  </si>
  <si>
    <t xml:space="preserve">Чуйская область </t>
  </si>
  <si>
    <t xml:space="preserve"> Аламединский </t>
  </si>
  <si>
    <t xml:space="preserve"> Жайылский  </t>
  </si>
  <si>
    <t xml:space="preserve"> Иссык-Атинский </t>
  </si>
  <si>
    <t xml:space="preserve"> Кеминский </t>
  </si>
  <si>
    <t xml:space="preserve"> Московский </t>
  </si>
  <si>
    <t xml:space="preserve"> Панфиловский </t>
  </si>
  <si>
    <t xml:space="preserve"> Сокулукский </t>
  </si>
  <si>
    <t xml:space="preserve"> Чуй-Токмокский </t>
  </si>
  <si>
    <t xml:space="preserve">Нарынская область </t>
  </si>
  <si>
    <t xml:space="preserve"> Нарынский р/н </t>
  </si>
  <si>
    <t xml:space="preserve"> Ат-Башинский</t>
  </si>
  <si>
    <t xml:space="preserve"> Ак-Талинский</t>
  </si>
  <si>
    <t xml:space="preserve"> Джумгальский</t>
  </si>
  <si>
    <t xml:space="preserve"> Кочкорский</t>
  </si>
  <si>
    <t>Иссык-Кульская область</t>
  </si>
  <si>
    <t xml:space="preserve"> г. Каракол </t>
  </si>
  <si>
    <t xml:space="preserve"> г. Балыкчи </t>
  </si>
  <si>
    <t xml:space="preserve"> Ак-Сууйский</t>
  </si>
  <si>
    <t xml:space="preserve"> Джети-Огуз</t>
  </si>
  <si>
    <t xml:space="preserve"> Иссык-Куль</t>
  </si>
  <si>
    <t xml:space="preserve"> Тонский</t>
  </si>
  <si>
    <t xml:space="preserve"> Тюпский </t>
  </si>
  <si>
    <t xml:space="preserve">Таласская область </t>
  </si>
  <si>
    <t xml:space="preserve"> Бакай-Атинский</t>
  </si>
  <si>
    <t xml:space="preserve"> Кара-Бууринский</t>
  </si>
  <si>
    <t xml:space="preserve"> Манасский</t>
  </si>
  <si>
    <t xml:space="preserve"> Таласский </t>
  </si>
  <si>
    <t xml:space="preserve">гор. Ош </t>
  </si>
  <si>
    <t xml:space="preserve">Ошская область </t>
  </si>
  <si>
    <t xml:space="preserve"> Алайский</t>
  </si>
  <si>
    <t xml:space="preserve"> Араванский</t>
  </si>
  <si>
    <t xml:space="preserve"> Кара-Кульджинский</t>
  </si>
  <si>
    <t xml:space="preserve"> Кара-Сууйский</t>
  </si>
  <si>
    <t xml:space="preserve"> Ноокатский</t>
  </si>
  <si>
    <t xml:space="preserve"> Узгенский</t>
  </si>
  <si>
    <t xml:space="preserve"> Чон-Алай</t>
  </si>
  <si>
    <t xml:space="preserve">Баткенская область </t>
  </si>
  <si>
    <t xml:space="preserve"> г. Кызыл-Кия </t>
  </si>
  <si>
    <t xml:space="preserve"> г. Сулюкта </t>
  </si>
  <si>
    <t xml:space="preserve"> Баткенский</t>
  </si>
  <si>
    <t xml:space="preserve"> Кадамжайский</t>
  </si>
  <si>
    <t xml:space="preserve"> Лейлекский</t>
  </si>
  <si>
    <t xml:space="preserve">Джалал-Абадская область </t>
  </si>
  <si>
    <t xml:space="preserve"> г. Джалал-Абад </t>
  </si>
  <si>
    <t xml:space="preserve"> г. Таш-Кумыр  </t>
  </si>
  <si>
    <t xml:space="preserve"> г. Кара-Куль </t>
  </si>
  <si>
    <t xml:space="preserve"> г. Майли-Суу </t>
  </si>
  <si>
    <t xml:space="preserve"> Ала-Букинский</t>
  </si>
  <si>
    <t xml:space="preserve"> Аксыйский</t>
  </si>
  <si>
    <t xml:space="preserve"> Базар-Коргонский</t>
  </si>
  <si>
    <t xml:space="preserve"> Ноокенский</t>
  </si>
  <si>
    <t xml:space="preserve"> Тогуз-Торо</t>
  </si>
  <si>
    <t xml:space="preserve"> Токтогульский</t>
  </si>
  <si>
    <t xml:space="preserve"> Сузакский</t>
  </si>
  <si>
    <t xml:space="preserve"> Чаткал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</si>
</sst>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.00&quot;р.&quot;_-;\-* #,##0.00&quot;р.&quot;_-;_-* &quot;-&quot;??&quot;р.&quot;_-;_-@_-"/>
    <numFmt numFmtId="166" formatCode="_(* #,##0.00_);_(* \(#,##0.00\);_(* &quot;-&quot;??_);_(@_)"/>
    <numFmt numFmtId="167" formatCode="_-* #,##0.00\ _с_о_м_-;\-* #,##0.00\ _с_о_м_-;_-* &quot;-&quot;??\ _с_о_м_-;_-@_-"/>
  </numFmts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MS Sans Serif"/>
      <family val="2"/>
      <charset val="204"/>
    </font>
    <font>
      <sz val="11"/>
      <color theme="1"/>
      <name val="Calibri"/>
      <family val="2"/>
      <charset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8" fillId="0" borderId="0"/>
    <xf numFmtId="0" fontId="10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1">
    <xf numFmtId="0" fontId="0" fillId="0" borderId="0" xfId="0"/>
    <xf numFmtId="3" fontId="3" fillId="0" borderId="0" xfId="0" applyNumberFormat="1" applyFont="1" applyFill="1" applyAlignment="1">
      <alignment horizontal="center"/>
    </xf>
    <xf numFmtId="4" fontId="3" fillId="0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4" fillId="2" borderId="0" xfId="0" applyNumberFormat="1" applyFont="1" applyFill="1" applyAlignment="1"/>
    <xf numFmtId="3" fontId="3" fillId="2" borderId="1" xfId="0" applyNumberFormat="1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/>
    </xf>
    <xf numFmtId="3" fontId="3" fillId="3" borderId="1" xfId="0" applyNumberFormat="1" applyFont="1" applyFill="1" applyBorder="1" applyAlignment="1">
      <alignment horizontal="center" vertical="center"/>
    </xf>
    <xf numFmtId="3" fontId="3" fillId="3" borderId="0" xfId="0" applyNumberFormat="1" applyFont="1" applyFill="1"/>
    <xf numFmtId="3" fontId="4" fillId="2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 vertical="center"/>
    </xf>
    <xf numFmtId="3" fontId="4" fillId="0" borderId="0" xfId="0" applyNumberFormat="1" applyFont="1" applyFill="1"/>
    <xf numFmtId="3" fontId="4" fillId="2" borderId="1" xfId="0" applyNumberFormat="1" applyFont="1" applyFill="1" applyBorder="1" applyAlignment="1">
      <alignment horizontal="center" vertical="center" wrapText="1"/>
    </xf>
    <xf numFmtId="3" fontId="4" fillId="4" borderId="0" xfId="0" applyNumberFormat="1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3" fontId="5" fillId="2" borderId="0" xfId="0" applyNumberFormat="1" applyFont="1" applyFill="1" applyAlignment="1"/>
    <xf numFmtId="4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/>
    <xf numFmtId="4" fontId="6" fillId="2" borderId="0" xfId="0" applyNumberFormat="1" applyFon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/>
    <xf numFmtId="3" fontId="5" fillId="2" borderId="0" xfId="0" applyNumberFormat="1" applyFont="1" applyFill="1" applyAlignment="1">
      <alignment horizontal="left"/>
    </xf>
    <xf numFmtId="3" fontId="5" fillId="2" borderId="0" xfId="0" applyNumberFormat="1" applyFont="1" applyFill="1" applyAlignment="1">
      <alignment horizontal="center"/>
    </xf>
    <xf numFmtId="3" fontId="6" fillId="2" borderId="0" xfId="0" applyNumberFormat="1" applyFont="1" applyFill="1" applyAlignment="1">
      <alignment horizontal="left"/>
    </xf>
    <xf numFmtId="3" fontId="6" fillId="2" borderId="0" xfId="0" applyNumberFormat="1" applyFont="1" applyFill="1" applyAlignment="1">
      <alignment horizontal="center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3" fillId="0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/>
    </xf>
    <xf numFmtId="164" fontId="3" fillId="2" borderId="1" xfId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</cellXfs>
  <cellStyles count="77">
    <cellStyle name="Normal 2" xfId="2"/>
    <cellStyle name="Денежный 2" xfId="3"/>
    <cellStyle name="Обычный" xfId="0" builtinId="0"/>
    <cellStyle name="Обычный 2" xfId="4"/>
    <cellStyle name="Обычный 2 2" xfId="5"/>
    <cellStyle name="Обычный 2 3" xfId="6"/>
    <cellStyle name="Обычный 2 4" xfId="7"/>
    <cellStyle name="Обычный 2 5" xfId="8"/>
    <cellStyle name="Обычный 3" xfId="9"/>
    <cellStyle name="Обычный 3 2" xfId="10"/>
    <cellStyle name="Обычный 3 2 2" xfId="11"/>
    <cellStyle name="Обычный 3 3" xfId="12"/>
    <cellStyle name="Обычный 3 3 2" xfId="13"/>
    <cellStyle name="Обычный 3 3 3" xfId="14"/>
    <cellStyle name="Обычный 3 3 4" xfId="15"/>
    <cellStyle name="Обычный 3 3 5" xfId="16"/>
    <cellStyle name="Обычный 3 4" xfId="17"/>
    <cellStyle name="Обычный 3 5" xfId="18"/>
    <cellStyle name="Обычный 4" xfId="19"/>
    <cellStyle name="Обычный 4 2" xfId="20"/>
    <cellStyle name="Обычный 5" xfId="21"/>
    <cellStyle name="Обычный 6" xfId="22"/>
    <cellStyle name="Процентный 2" xfId="23"/>
    <cellStyle name="Финансовый 2" xfId="24"/>
    <cellStyle name="Финансовый 2 2" xfId="25"/>
    <cellStyle name="Финансовый 2 2 2" xfId="26"/>
    <cellStyle name="Финансовый 2 3" xfId="27"/>
    <cellStyle name="Финансовый 2 3 2" xfId="28"/>
    <cellStyle name="Финансовый 2 3 2 2" xfId="29"/>
    <cellStyle name="Финансовый 2 3 2 3" xfId="30"/>
    <cellStyle name="Финансовый 2 3 2 3 2" xfId="31"/>
    <cellStyle name="Финансовый 2 3 2 3 2 2" xfId="32"/>
    <cellStyle name="Финансовый 2 3 2 3 2 2 2" xfId="33"/>
    <cellStyle name="Финансовый 2 3 2 3 2 2 2 2" xfId="34"/>
    <cellStyle name="Финансовый 2 3 2 3 2 2 2 2 2" xfId="35"/>
    <cellStyle name="Финансовый 2 3 2 3 2 2 2 2 2 2" xfId="36"/>
    <cellStyle name="Финансовый 2 3 2 3 2 2 2 2 2 2 2" xfId="37"/>
    <cellStyle name="Финансовый 2 3 2 3 2 2 2 2 2 2 2 2" xfId="38"/>
    <cellStyle name="Финансовый 2 3 2 3 2 2 2 2 2 2 2 3" xfId="39"/>
    <cellStyle name="Финансовый 2 3 2 3 2 2 2 2 2 2 2 3 2" xfId="40"/>
    <cellStyle name="Финансовый 2 3 2 3 2 2 2 2 2 2 2 3 2 2" xfId="41"/>
    <cellStyle name="Финансовый 2 3 2 3 2 2 3" xfId="42"/>
    <cellStyle name="Финансовый 2 3 2 3 2 2 3 2" xfId="43"/>
    <cellStyle name="Финансовый 2 3 2 3 2 2 3 2 2" xfId="44"/>
    <cellStyle name="Финансовый 2 3 2 3 2 2 3 2 2 2" xfId="45"/>
    <cellStyle name="Финансовый 2 3 2 3 2 2 3 2 2 2 2" xfId="46"/>
    <cellStyle name="Финансовый 2 3 2 3 2 2 3 2 2 2 3" xfId="47"/>
    <cellStyle name="Финансовый 2 3 2 3 2 2 4" xfId="48"/>
    <cellStyle name="Финансовый 2 3 2 3 2 2 4 2" xfId="49"/>
    <cellStyle name="Финансовый 2 3 2 3 2 2 4 2 2" xfId="50"/>
    <cellStyle name="Финансовый 2 3 2 3 2 2 4 2 2 2" xfId="51"/>
    <cellStyle name="Финансовый 2 3 2 3 2 2 4 2 2 2 2" xfId="52"/>
    <cellStyle name="Финансовый 2 3 2 3 2 2 4 2 2 2 2 2" xfId="53"/>
    <cellStyle name="Финансовый 2 3 2 3 3" xfId="54"/>
    <cellStyle name="Финансовый 2 3 2 3 3 2" xfId="55"/>
    <cellStyle name="Финансовый 2 3 3" xfId="56"/>
    <cellStyle name="Финансовый 2 3 3 2" xfId="57"/>
    <cellStyle name="Финансовый 2 3 3 2 2" xfId="58"/>
    <cellStyle name="Финансовый 2 3 4" xfId="59"/>
    <cellStyle name="Финансовый 2 4" xfId="60"/>
    <cellStyle name="Финансовый 2 5" xfId="61"/>
    <cellStyle name="Финансовый 3" xfId="62"/>
    <cellStyle name="Финансовый 3 2" xfId="63"/>
    <cellStyle name="Финансовый 4" xfId="64"/>
    <cellStyle name="Финансовый 5" xfId="1"/>
    <cellStyle name="Финансовый 5 2" xfId="65"/>
    <cellStyle name="Финансовый 5 3" xfId="66"/>
    <cellStyle name="Финансовый 5 4" xfId="67"/>
    <cellStyle name="Финансовый 5 4 2" xfId="68"/>
    <cellStyle name="Финансовый 5 4 2 2" xfId="69"/>
    <cellStyle name="Финансовый 5 4 2 2 2" xfId="70"/>
    <cellStyle name="Финансовый 5 4 2 2 2 2" xfId="71"/>
    <cellStyle name="Финансовый 5 4 3" xfId="72"/>
    <cellStyle name="Финансовый 5 4 3 2" xfId="73"/>
    <cellStyle name="Финансовый 5 5" xfId="74"/>
    <cellStyle name="Финансовый 6" xfId="75"/>
    <cellStyle name="Финансовый 7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77;&#1082;&#1090;&#1091;&#1088;&#1089;&#1091;&#1085;&#1086;&#1074;&#1072;%20&#1063;&#1086;&#1083;&#1087;&#1086;&#1085;/Desktop/&#1052;&#1048;&#1043;&#1056;&#1040;&#1062;&#1048;&#1071;%202023(&#1082;&#1099;&#1088;&#1075;&#1099;&#1079;%20&#1090;&#1080;&#1083;&#1080;&#1085;&#1076;&#1077;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чта-банк 2022 (2)"/>
      <sheetName val="почта-банк 2022"/>
      <sheetName val="новые  2022"/>
      <sheetName val="миграция 2022"/>
      <sheetName val="миграция ЯНВАРЬ"/>
      <sheetName val="новые ЯНВАРЬ"/>
      <sheetName val="почта банк ЯНВАРЬ"/>
      <sheetName val="миграция ФЕВРАЛЬ"/>
      <sheetName val="новые ФЕВРАЛЬ"/>
      <sheetName val="почта банк ФЕВРАЛЬ"/>
      <sheetName val="миграция МАРТ"/>
      <sheetName val="новые МАРТ "/>
      <sheetName val="почта банк МАРТ "/>
      <sheetName val="миграция апрель"/>
      <sheetName val="новые апрель "/>
      <sheetName val="почта-банк апрель "/>
      <sheetName val="миграция  май"/>
      <sheetName val="новые май"/>
      <sheetName val="почта-банк май"/>
      <sheetName val="миграция  июнь "/>
      <sheetName val="новые июнь"/>
      <sheetName val="почта-банк июнь  (2)"/>
      <sheetName val="Для бюджетников (2)"/>
      <sheetName val="миграция  июль(2)"/>
      <sheetName val="новые июль (2)"/>
      <sheetName val="почта-банк июль  (3)"/>
      <sheetName val="миграция август (2)"/>
      <sheetName val="новые август (2)"/>
      <sheetName val="почта-банк август"/>
      <sheetName val="миграция сентябрь"/>
      <sheetName val="новые сентябрь"/>
      <sheetName val="почта-банк сентябрь"/>
      <sheetName val="миграция октябрь"/>
      <sheetName val="новые октябрь"/>
      <sheetName val="почта-банк октябрь"/>
      <sheetName val="миграция НОЯБРЬ"/>
      <sheetName val="новые НОЯБРЬ"/>
      <sheetName val="почта-банк НОЯБРЬ"/>
      <sheetName val="миграция декабрь"/>
      <sheetName val="новые декабрь"/>
      <sheetName val="почта-банк декабрь"/>
      <sheetName val="умершие за 2023 г"/>
      <sheetName val="2010-2023 (3)"/>
    </sheetNames>
    <sheetDataSet>
      <sheetData sheetId="0"/>
      <sheetData sheetId="1">
        <row r="6">
          <cell r="B6">
            <v>742870</v>
          </cell>
          <cell r="C6">
            <v>7776.6101732470006</v>
          </cell>
          <cell r="D6">
            <v>194345</v>
          </cell>
          <cell r="E6">
            <v>26.16137413006313</v>
          </cell>
          <cell r="F6">
            <v>548525</v>
          </cell>
          <cell r="G6">
            <v>73.838625869936863</v>
          </cell>
        </row>
        <row r="7">
          <cell r="B7">
            <v>93927</v>
          </cell>
          <cell r="C7">
            <v>9834.6604490721511</v>
          </cell>
          <cell r="D7">
            <v>36735</v>
          </cell>
          <cell r="E7">
            <v>39.11016001788623</v>
          </cell>
          <cell r="F7">
            <v>57192</v>
          </cell>
          <cell r="G7">
            <v>60.88983998211377</v>
          </cell>
        </row>
        <row r="8">
          <cell r="B8">
            <v>19863</v>
          </cell>
          <cell r="C8">
            <v>9900.2592760408806</v>
          </cell>
          <cell r="D8">
            <v>7293</v>
          </cell>
          <cell r="E8">
            <v>36.716508080350401</v>
          </cell>
          <cell r="F8">
            <v>12570</v>
          </cell>
          <cell r="G8">
            <v>63.283491919649606</v>
          </cell>
        </row>
        <row r="9">
          <cell r="B9">
            <v>25042</v>
          </cell>
          <cell r="C9">
            <v>9512.7719830684455</v>
          </cell>
          <cell r="D9">
            <v>8591</v>
          </cell>
          <cell r="E9">
            <v>34.306365306285443</v>
          </cell>
          <cell r="F9">
            <v>16451</v>
          </cell>
          <cell r="G9">
            <v>65.693634693714557</v>
          </cell>
        </row>
        <row r="10">
          <cell r="B10">
            <v>23296</v>
          </cell>
          <cell r="C10">
            <v>9578.3695913461543</v>
          </cell>
          <cell r="D10">
            <v>10189</v>
          </cell>
          <cell r="E10">
            <v>43.737122252747248</v>
          </cell>
          <cell r="F10">
            <v>13107</v>
          </cell>
          <cell r="G10">
            <v>56.262877747252752</v>
          </cell>
        </row>
        <row r="11">
          <cell r="B11">
            <v>25726</v>
          </cell>
          <cell r="C11">
            <v>10329.424240068412</v>
          </cell>
          <cell r="D11">
            <v>10662</v>
          </cell>
          <cell r="E11">
            <v>41.444453082484642</v>
          </cell>
          <cell r="F11">
            <v>15064</v>
          </cell>
          <cell r="G11">
            <v>58.555546917515358</v>
          </cell>
        </row>
        <row r="12">
          <cell r="B12">
            <v>115003</v>
          </cell>
          <cell r="C12">
            <v>7565.4747702233853</v>
          </cell>
          <cell r="D12">
            <v>34088</v>
          </cell>
          <cell r="E12">
            <v>29.640965887846406</v>
          </cell>
          <cell r="F12">
            <v>80915</v>
          </cell>
          <cell r="G12">
            <v>70.359034112153594</v>
          </cell>
        </row>
        <row r="13">
          <cell r="B13">
            <v>19070</v>
          </cell>
          <cell r="C13">
            <v>8005.0973256423704</v>
          </cell>
          <cell r="D13">
            <v>7683</v>
          </cell>
          <cell r="E13">
            <v>40.288411116937603</v>
          </cell>
          <cell r="F13">
            <v>11387</v>
          </cell>
          <cell r="G13">
            <v>59.711588883062404</v>
          </cell>
        </row>
        <row r="14">
          <cell r="B14">
            <v>15191</v>
          </cell>
          <cell r="C14">
            <v>8035.5771838588635</v>
          </cell>
          <cell r="D14">
            <v>4905</v>
          </cell>
          <cell r="E14">
            <v>32.288855243236128</v>
          </cell>
          <cell r="F14">
            <v>10286</v>
          </cell>
          <cell r="G14">
            <v>67.711144756763872</v>
          </cell>
        </row>
        <row r="15">
          <cell r="B15">
            <v>17865</v>
          </cell>
          <cell r="C15">
            <v>7591.4516652672828</v>
          </cell>
          <cell r="D15">
            <v>5226</v>
          </cell>
          <cell r="E15">
            <v>29.252728799328299</v>
          </cell>
          <cell r="F15">
            <v>12639</v>
          </cell>
          <cell r="G15">
            <v>70.747271200671705</v>
          </cell>
        </row>
        <row r="16">
          <cell r="B16">
            <v>8533</v>
          </cell>
          <cell r="C16">
            <v>7725.3175905308799</v>
          </cell>
          <cell r="D16">
            <v>929</v>
          </cell>
          <cell r="E16">
            <v>10.887144029063634</v>
          </cell>
          <cell r="F16">
            <v>7604</v>
          </cell>
          <cell r="G16">
            <v>89.112855970936366</v>
          </cell>
        </row>
        <row r="17">
          <cell r="B17">
            <v>12047</v>
          </cell>
          <cell r="C17">
            <v>7139.0833402506851</v>
          </cell>
          <cell r="D17">
            <v>3462</v>
          </cell>
          <cell r="E17">
            <v>28.737445007055701</v>
          </cell>
          <cell r="F17">
            <v>8585</v>
          </cell>
          <cell r="G17">
            <v>71.262554992944303</v>
          </cell>
        </row>
        <row r="18">
          <cell r="B18">
            <v>6414</v>
          </cell>
          <cell r="C18">
            <v>6812.0625194886188</v>
          </cell>
          <cell r="D18">
            <v>2152</v>
          </cell>
          <cell r="E18">
            <v>33.551605862176487</v>
          </cell>
          <cell r="F18">
            <v>4262</v>
          </cell>
          <cell r="G18">
            <v>66.448394137823513</v>
          </cell>
        </row>
        <row r="19">
          <cell r="B19">
            <v>21183</v>
          </cell>
          <cell r="C19">
            <v>7301.1290657602794</v>
          </cell>
          <cell r="D19">
            <v>7253</v>
          </cell>
          <cell r="E19">
            <v>34.239720530614171</v>
          </cell>
          <cell r="F19">
            <v>13930</v>
          </cell>
          <cell r="G19">
            <v>65.760279469385836</v>
          </cell>
        </row>
        <row r="20">
          <cell r="B20">
            <v>14700</v>
          </cell>
          <cell r="C20">
            <v>7444.1016326530616</v>
          </cell>
          <cell r="D20">
            <v>2478</v>
          </cell>
          <cell r="E20">
            <v>16.857142857142858</v>
          </cell>
          <cell r="F20">
            <v>12222</v>
          </cell>
          <cell r="G20">
            <v>83.142857142857139</v>
          </cell>
        </row>
        <row r="21">
          <cell r="B21">
            <v>54479</v>
          </cell>
          <cell r="C21">
            <v>8468.3083022816136</v>
          </cell>
          <cell r="D21">
            <v>9288</v>
          </cell>
          <cell r="E21">
            <v>17.048771086106573</v>
          </cell>
          <cell r="F21">
            <v>45191</v>
          </cell>
          <cell r="G21">
            <v>82.951228913893431</v>
          </cell>
        </row>
        <row r="22">
          <cell r="B22">
            <v>17868</v>
          </cell>
          <cell r="C22">
            <v>8988.4143720617867</v>
          </cell>
          <cell r="D22">
            <v>2899</v>
          </cell>
          <cell r="E22">
            <v>16.224535482426685</v>
          </cell>
          <cell r="F22">
            <v>14969</v>
          </cell>
          <cell r="G22">
            <v>83.775464517573312</v>
          </cell>
        </row>
        <row r="23">
          <cell r="B23">
            <v>11368</v>
          </cell>
          <cell r="C23">
            <v>8574.4323539760735</v>
          </cell>
          <cell r="D23">
            <v>1900</v>
          </cell>
          <cell r="E23">
            <v>16.713581984517944</v>
          </cell>
          <cell r="F23">
            <v>9468</v>
          </cell>
          <cell r="G23">
            <v>83.286418015482056</v>
          </cell>
        </row>
        <row r="24">
          <cell r="B24">
            <v>5932</v>
          </cell>
          <cell r="C24">
            <v>8687.710890087661</v>
          </cell>
          <cell r="D24">
            <v>1282</v>
          </cell>
          <cell r="E24">
            <v>21.611598111935265</v>
          </cell>
          <cell r="F24">
            <v>4650</v>
          </cell>
          <cell r="G24">
            <v>78.388401888064735</v>
          </cell>
        </row>
        <row r="25">
          <cell r="B25">
            <v>8244</v>
          </cell>
          <cell r="C25">
            <v>7997.9494177583701</v>
          </cell>
          <cell r="D25">
            <v>1692</v>
          </cell>
          <cell r="E25">
            <v>20.52401746724891</v>
          </cell>
          <cell r="F25">
            <v>6552</v>
          </cell>
          <cell r="G25">
            <v>79.47598253275109</v>
          </cell>
        </row>
        <row r="26">
          <cell r="B26">
            <v>11067</v>
          </cell>
          <cell r="C26">
            <v>7752.3481521640915</v>
          </cell>
          <cell r="D26">
            <v>1515</v>
          </cell>
          <cell r="E26">
            <v>13.689346706424505</v>
          </cell>
          <cell r="F26">
            <v>9552</v>
          </cell>
          <cell r="G26">
            <v>86.310653293575484</v>
          </cell>
        </row>
        <row r="27">
          <cell r="B27">
            <v>69439</v>
          </cell>
          <cell r="C27">
            <v>7576.2010685637752</v>
          </cell>
          <cell r="D27">
            <v>15422</v>
          </cell>
          <cell r="E27">
            <v>22.20942121862354</v>
          </cell>
          <cell r="F27">
            <v>54017</v>
          </cell>
          <cell r="G27">
            <v>77.790578781376468</v>
          </cell>
        </row>
        <row r="28">
          <cell r="B28">
            <v>8495</v>
          </cell>
          <cell r="C28">
            <v>8487.947969393761</v>
          </cell>
          <cell r="D28">
            <v>1446</v>
          </cell>
          <cell r="E28">
            <v>17.021777516185992</v>
          </cell>
          <cell r="F28">
            <v>7049</v>
          </cell>
          <cell r="G28">
            <v>82.978222483814008</v>
          </cell>
        </row>
        <row r="29">
          <cell r="B29">
            <v>6352</v>
          </cell>
          <cell r="C29">
            <v>7663.9190806045344</v>
          </cell>
          <cell r="D29">
            <v>443</v>
          </cell>
          <cell r="E29">
            <v>6.9741813602015119</v>
          </cell>
          <cell r="F29">
            <v>5909</v>
          </cell>
          <cell r="G29">
            <v>93.025818639798487</v>
          </cell>
        </row>
        <row r="30">
          <cell r="B30">
            <v>10242</v>
          </cell>
          <cell r="C30">
            <v>7427.584260886546</v>
          </cell>
          <cell r="D30">
            <v>2258</v>
          </cell>
          <cell r="E30">
            <v>22.0464752977934</v>
          </cell>
          <cell r="F30">
            <v>7984</v>
          </cell>
          <cell r="G30">
            <v>77.953524702206607</v>
          </cell>
        </row>
        <row r="31">
          <cell r="B31">
            <v>12862</v>
          </cell>
          <cell r="C31">
            <v>7667.1990359197634</v>
          </cell>
          <cell r="D31">
            <v>2634</v>
          </cell>
          <cell r="E31">
            <v>20.478930181931272</v>
          </cell>
          <cell r="F31">
            <v>10228</v>
          </cell>
          <cell r="G31">
            <v>79.521069818068739</v>
          </cell>
        </row>
        <row r="32">
          <cell r="B32">
            <v>12968</v>
          </cell>
          <cell r="C32">
            <v>7264.6967149907468</v>
          </cell>
          <cell r="D32">
            <v>3710</v>
          </cell>
          <cell r="E32">
            <v>28.60888340530537</v>
          </cell>
          <cell r="F32">
            <v>9258</v>
          </cell>
          <cell r="G32">
            <v>71.391116594694637</v>
          </cell>
        </row>
        <row r="33">
          <cell r="B33">
            <v>9435</v>
          </cell>
          <cell r="C33">
            <v>7594.0950715421304</v>
          </cell>
          <cell r="D33">
            <v>2180</v>
          </cell>
          <cell r="E33">
            <v>23.105458399576044</v>
          </cell>
          <cell r="F33">
            <v>7255</v>
          </cell>
          <cell r="G33">
            <v>76.894541600423949</v>
          </cell>
        </row>
        <row r="34">
          <cell r="B34">
            <v>9085</v>
          </cell>
          <cell r="C34">
            <v>7127.1093010456798</v>
          </cell>
          <cell r="D34">
            <v>2751</v>
          </cell>
          <cell r="E34">
            <v>30.280682443588329</v>
          </cell>
          <cell r="F34">
            <v>6334</v>
          </cell>
          <cell r="G34">
            <v>69.719317556411667</v>
          </cell>
        </row>
        <row r="35">
          <cell r="B35">
            <v>33044</v>
          </cell>
          <cell r="C35">
            <v>7308.844843239317</v>
          </cell>
          <cell r="D35">
            <v>4926</v>
          </cell>
          <cell r="E35">
            <v>14.907396199007383</v>
          </cell>
          <cell r="F35">
            <v>28118</v>
          </cell>
          <cell r="G35">
            <v>85.09260380099262</v>
          </cell>
        </row>
        <row r="36">
          <cell r="B36">
            <v>7367</v>
          </cell>
          <cell r="C36">
            <v>7274.6025519207278</v>
          </cell>
          <cell r="D36">
            <v>1109</v>
          </cell>
          <cell r="E36">
            <v>15.053617483371792</v>
          </cell>
          <cell r="F36">
            <v>6258</v>
          </cell>
          <cell r="G36">
            <v>84.946382516628205</v>
          </cell>
        </row>
        <row r="37">
          <cell r="B37">
            <v>8248</v>
          </cell>
          <cell r="C37">
            <v>7108.4512609117364</v>
          </cell>
          <cell r="D37">
            <v>1378</v>
          </cell>
          <cell r="E37">
            <v>16.707080504364693</v>
          </cell>
          <cell r="F37">
            <v>6870</v>
          </cell>
          <cell r="G37">
            <v>83.292919495635303</v>
          </cell>
        </row>
        <row r="38">
          <cell r="B38">
            <v>3966</v>
          </cell>
          <cell r="C38">
            <v>7101.6737266767523</v>
          </cell>
          <cell r="D38">
            <v>833</v>
          </cell>
          <cell r="E38">
            <v>21.003530005042865</v>
          </cell>
          <cell r="F38">
            <v>3133</v>
          </cell>
          <cell r="G38">
            <v>78.996469994957124</v>
          </cell>
        </row>
        <row r="39">
          <cell r="B39">
            <v>13463</v>
          </cell>
          <cell r="C39">
            <v>7511.3814157320066</v>
          </cell>
          <cell r="D39">
            <v>1606</v>
          </cell>
          <cell r="E39">
            <v>11.928990566738468</v>
          </cell>
          <cell r="F39">
            <v>11857</v>
          </cell>
          <cell r="G39">
            <v>88.071009433261523</v>
          </cell>
        </row>
        <row r="40">
          <cell r="B40">
            <v>27297</v>
          </cell>
          <cell r="C40">
            <v>7503.6210938931017</v>
          </cell>
          <cell r="D40">
            <v>8913</v>
          </cell>
          <cell r="E40">
            <v>32.651939773601498</v>
          </cell>
          <cell r="F40">
            <v>18384</v>
          </cell>
          <cell r="G40">
            <v>67.348060226398516</v>
          </cell>
        </row>
        <row r="41">
          <cell r="B41">
            <v>147061</v>
          </cell>
          <cell r="C41">
            <v>7257.7728901612254</v>
          </cell>
          <cell r="D41">
            <v>35806</v>
          </cell>
          <cell r="E41">
            <v>24.347719653749124</v>
          </cell>
          <cell r="F41">
            <v>111255</v>
          </cell>
          <cell r="G41">
            <v>75.652280346250876</v>
          </cell>
        </row>
        <row r="42">
          <cell r="B42">
            <v>11576</v>
          </cell>
          <cell r="C42">
            <v>8043.938320663442</v>
          </cell>
          <cell r="D42">
            <v>3168</v>
          </cell>
          <cell r="E42">
            <v>27.366966136834829</v>
          </cell>
          <cell r="F42">
            <v>8408</v>
          </cell>
          <cell r="G42">
            <v>72.633033863165167</v>
          </cell>
        </row>
        <row r="43">
          <cell r="B43">
            <v>16019</v>
          </cell>
          <cell r="C43">
            <v>7119.4683812972098</v>
          </cell>
          <cell r="D43">
            <v>3732</v>
          </cell>
          <cell r="E43">
            <v>23.297334415381734</v>
          </cell>
          <cell r="F43">
            <v>12287</v>
          </cell>
          <cell r="G43">
            <v>76.702665584618273</v>
          </cell>
        </row>
        <row r="44">
          <cell r="B44">
            <v>11930</v>
          </cell>
          <cell r="C44">
            <v>7839.9827326068735</v>
          </cell>
          <cell r="D44">
            <v>3328</v>
          </cell>
          <cell r="E44">
            <v>27.896060352053649</v>
          </cell>
          <cell r="F44">
            <v>8602</v>
          </cell>
          <cell r="G44">
            <v>72.103939647946362</v>
          </cell>
        </row>
        <row r="45">
          <cell r="B45">
            <v>44257</v>
          </cell>
          <cell r="C45">
            <v>6858.7550218044607</v>
          </cell>
          <cell r="D45">
            <v>11465</v>
          </cell>
          <cell r="E45">
            <v>25.905506473552208</v>
          </cell>
          <cell r="F45">
            <v>32792</v>
          </cell>
          <cell r="G45">
            <v>74.094493526447792</v>
          </cell>
        </row>
        <row r="46">
          <cell r="B46">
            <v>30237</v>
          </cell>
          <cell r="C46">
            <v>7365.4495485663256</v>
          </cell>
          <cell r="D46">
            <v>5032</v>
          </cell>
          <cell r="E46">
            <v>16.64186261864603</v>
          </cell>
          <cell r="F46">
            <v>25205</v>
          </cell>
          <cell r="G46">
            <v>83.35813738135397</v>
          </cell>
        </row>
        <row r="47">
          <cell r="B47">
            <v>27948</v>
          </cell>
          <cell r="C47">
            <v>7070.4532345785028</v>
          </cell>
          <cell r="D47">
            <v>8220</v>
          </cell>
          <cell r="E47">
            <v>29.411764705882355</v>
          </cell>
          <cell r="F47">
            <v>19728</v>
          </cell>
          <cell r="G47">
            <v>70.588235294117652</v>
          </cell>
        </row>
        <row r="48">
          <cell r="B48">
            <v>5094</v>
          </cell>
          <cell r="C48">
            <v>8397.9004711425205</v>
          </cell>
          <cell r="D48">
            <v>861</v>
          </cell>
          <cell r="E48">
            <v>16.902237926972909</v>
          </cell>
          <cell r="F48">
            <v>4233</v>
          </cell>
          <cell r="G48">
            <v>83.097762073027098</v>
          </cell>
        </row>
        <row r="49">
          <cell r="B49">
            <v>65118</v>
          </cell>
          <cell r="C49">
            <v>7554.117233330262</v>
          </cell>
          <cell r="D49">
            <v>20985</v>
          </cell>
          <cell r="E49">
            <v>32.226112595595687</v>
          </cell>
          <cell r="F49">
            <v>44133</v>
          </cell>
          <cell r="G49">
            <v>67.773887404404306</v>
          </cell>
        </row>
        <row r="50">
          <cell r="B50">
            <v>6842</v>
          </cell>
          <cell r="C50">
            <v>7070.820958783981</v>
          </cell>
          <cell r="D50">
            <v>1594</v>
          </cell>
          <cell r="E50">
            <v>23.297281496638412</v>
          </cell>
          <cell r="F50">
            <v>5248</v>
          </cell>
          <cell r="G50">
            <v>76.702718503361595</v>
          </cell>
        </row>
        <row r="51">
          <cell r="B51">
            <v>2652</v>
          </cell>
          <cell r="C51">
            <v>7705.071644042232</v>
          </cell>
          <cell r="D51">
            <v>856</v>
          </cell>
          <cell r="E51">
            <v>32.277526395173453</v>
          </cell>
          <cell r="F51">
            <v>1796</v>
          </cell>
          <cell r="G51">
            <v>67.722473604826547</v>
          </cell>
        </row>
        <row r="52">
          <cell r="B52">
            <v>13877</v>
          </cell>
          <cell r="C52">
            <v>7982.2026374576635</v>
          </cell>
          <cell r="D52">
            <v>3409</v>
          </cell>
          <cell r="E52">
            <v>24.565828349066802</v>
          </cell>
          <cell r="F52">
            <v>10468</v>
          </cell>
          <cell r="G52">
            <v>75.434171650933195</v>
          </cell>
        </row>
        <row r="53">
          <cell r="B53">
            <v>24058</v>
          </cell>
          <cell r="C53">
            <v>7548.1217890098924</v>
          </cell>
          <cell r="D53">
            <v>7772</v>
          </cell>
          <cell r="E53">
            <v>32.305262282816528</v>
          </cell>
          <cell r="F53">
            <v>16286</v>
          </cell>
          <cell r="G53">
            <v>67.694737717183472</v>
          </cell>
        </row>
        <row r="54">
          <cell r="B54">
            <v>17689</v>
          </cell>
          <cell r="C54">
            <v>7390.7433433207079</v>
          </cell>
          <cell r="D54">
            <v>7354</v>
          </cell>
          <cell r="E54">
            <v>41.573859460681781</v>
          </cell>
          <cell r="F54">
            <v>10335</v>
          </cell>
          <cell r="G54">
            <v>58.426140539318219</v>
          </cell>
        </row>
        <row r="55">
          <cell r="B55">
            <v>137502</v>
          </cell>
          <cell r="C55">
            <v>7201.3861572922569</v>
          </cell>
          <cell r="D55">
            <v>28182</v>
          </cell>
          <cell r="E55">
            <v>20.495701880699919</v>
          </cell>
          <cell r="F55">
            <v>109320</v>
          </cell>
          <cell r="G55">
            <v>79.504298119300088</v>
          </cell>
        </row>
        <row r="56">
          <cell r="B56">
            <v>9138</v>
          </cell>
          <cell r="C56">
            <v>7594.6709345589843</v>
          </cell>
          <cell r="D56">
            <v>1283</v>
          </cell>
          <cell r="E56">
            <v>14.040271394178157</v>
          </cell>
          <cell r="F56">
            <v>7855</v>
          </cell>
          <cell r="G56">
            <v>85.959728605821837</v>
          </cell>
        </row>
        <row r="57">
          <cell r="B57">
            <v>4628</v>
          </cell>
          <cell r="C57">
            <v>7633.8381590319796</v>
          </cell>
          <cell r="D57">
            <v>716</v>
          </cell>
          <cell r="E57">
            <v>15.471045808124458</v>
          </cell>
          <cell r="F57">
            <v>3912</v>
          </cell>
          <cell r="G57">
            <v>84.528954191875542</v>
          </cell>
        </row>
        <row r="58">
          <cell r="B58">
            <v>3166</v>
          </cell>
          <cell r="C58">
            <v>8959.5413771320273</v>
          </cell>
          <cell r="D58">
            <v>190</v>
          </cell>
          <cell r="E58">
            <v>6.0012634238787115</v>
          </cell>
          <cell r="F58">
            <v>2976</v>
          </cell>
          <cell r="G58">
            <v>93.998736576121289</v>
          </cell>
        </row>
        <row r="59">
          <cell r="B59">
            <v>3305</v>
          </cell>
          <cell r="C59">
            <v>8121.1706505295006</v>
          </cell>
          <cell r="D59">
            <v>640</v>
          </cell>
          <cell r="E59">
            <v>19.364599092284418</v>
          </cell>
          <cell r="F59">
            <v>2665</v>
          </cell>
          <cell r="G59">
            <v>80.635400907715578</v>
          </cell>
        </row>
        <row r="60">
          <cell r="B60">
            <v>12970</v>
          </cell>
          <cell r="C60">
            <v>7022.361526599846</v>
          </cell>
          <cell r="D60">
            <v>2978</v>
          </cell>
          <cell r="E60">
            <v>22.960678488820356</v>
          </cell>
          <cell r="F60">
            <v>9992</v>
          </cell>
          <cell r="G60">
            <v>77.039321511179651</v>
          </cell>
        </row>
        <row r="61">
          <cell r="B61">
            <v>16251</v>
          </cell>
          <cell r="C61">
            <v>7171.7378007507232</v>
          </cell>
          <cell r="D61">
            <v>4524</v>
          </cell>
          <cell r="E61">
            <v>27.838286874653868</v>
          </cell>
          <cell r="F61">
            <v>11727</v>
          </cell>
          <cell r="G61">
            <v>72.161713125346125</v>
          </cell>
        </row>
        <row r="62">
          <cell r="B62">
            <v>17992</v>
          </cell>
          <cell r="C62">
            <v>6764.4206869719874</v>
          </cell>
          <cell r="D62">
            <v>4362</v>
          </cell>
          <cell r="E62">
            <v>24.244108492663404</v>
          </cell>
          <cell r="F62">
            <v>13630</v>
          </cell>
          <cell r="G62">
            <v>75.755891507336599</v>
          </cell>
        </row>
        <row r="63">
          <cell r="B63">
            <v>16380</v>
          </cell>
          <cell r="C63">
            <v>6903.1996947496946</v>
          </cell>
          <cell r="D63">
            <v>2791</v>
          </cell>
          <cell r="E63">
            <v>17.039072039072039</v>
          </cell>
          <cell r="F63">
            <v>13589</v>
          </cell>
          <cell r="G63">
            <v>82.960927960927961</v>
          </cell>
        </row>
        <row r="64">
          <cell r="B64">
            <v>3705</v>
          </cell>
          <cell r="C64">
            <v>7960.9238866396763</v>
          </cell>
          <cell r="D64">
            <v>670</v>
          </cell>
          <cell r="E64">
            <v>18.083670715249664</v>
          </cell>
          <cell r="F64">
            <v>3035</v>
          </cell>
          <cell r="G64">
            <v>81.916329284750333</v>
          </cell>
        </row>
        <row r="65">
          <cell r="B65">
            <v>12996</v>
          </cell>
          <cell r="C65">
            <v>7275.8424130501689</v>
          </cell>
          <cell r="D65">
            <v>2859</v>
          </cell>
          <cell r="E65">
            <v>21.999076638965835</v>
          </cell>
          <cell r="F65">
            <v>10137</v>
          </cell>
          <cell r="G65">
            <v>78.000923361034168</v>
          </cell>
        </row>
        <row r="66">
          <cell r="B66">
            <v>33494</v>
          </cell>
          <cell r="C66">
            <v>7021.4555442765868</v>
          </cell>
          <cell r="D66">
            <v>6222</v>
          </cell>
          <cell r="E66">
            <v>18.576461455783125</v>
          </cell>
          <cell r="F66">
            <v>27272</v>
          </cell>
          <cell r="G66">
            <v>81.423538544216882</v>
          </cell>
        </row>
        <row r="67">
          <cell r="B67">
            <v>3477</v>
          </cell>
          <cell r="C67">
            <v>8234.8591889559957</v>
          </cell>
          <cell r="D67">
            <v>947</v>
          </cell>
          <cell r="E67">
            <v>27.236123094621799</v>
          </cell>
          <cell r="F67">
            <v>2530</v>
          </cell>
          <cell r="G67">
            <v>72.763876905378197</v>
          </cell>
        </row>
      </sheetData>
      <sheetData sheetId="2"/>
      <sheetData sheetId="3"/>
      <sheetData sheetId="4">
        <row r="9">
          <cell r="P9">
            <v>7755.8299977723555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</sheetPr>
  <dimension ref="A1:M70"/>
  <sheetViews>
    <sheetView tabSelected="1" view="pageBreakPreview" zoomScaleNormal="100" zoomScaleSheetLayoutView="100" workbookViewId="0">
      <pane xSplit="1" ySplit="5" topLeftCell="B50" activePane="bottomRight" state="frozen"/>
      <selection activeCell="K25" sqref="K25"/>
      <selection pane="topRight" activeCell="K25" sqref="K25"/>
      <selection pane="bottomLeft" activeCell="K25" sqref="K25"/>
      <selection pane="bottomRight" activeCell="B6" sqref="B6:G67"/>
    </sheetView>
  </sheetViews>
  <sheetFormatPr defaultColWidth="8.85546875" defaultRowHeight="18.75" x14ac:dyDescent="0.3"/>
  <cols>
    <col min="1" max="1" width="33.85546875" style="23" customWidth="1"/>
    <col min="2" max="4" width="19.42578125" style="4" customWidth="1"/>
    <col min="5" max="5" width="14.85546875" style="4" customWidth="1"/>
    <col min="6" max="6" width="16.85546875" style="4" customWidth="1"/>
    <col min="7" max="7" width="16.28515625" style="4" customWidth="1"/>
    <col min="8" max="8" width="18.140625" style="24" hidden="1" customWidth="1"/>
    <col min="9" max="9" width="14.5703125" style="24" hidden="1" customWidth="1"/>
    <col min="10" max="10" width="14.140625" style="24" hidden="1" customWidth="1"/>
    <col min="11" max="11" width="13.85546875" style="24" hidden="1" customWidth="1"/>
    <col min="12" max="12" width="15.140625" style="24" hidden="1" customWidth="1"/>
    <col min="13" max="13" width="13.5703125" style="24" hidden="1" customWidth="1"/>
    <col min="14" max="16384" width="8.85546875" style="3"/>
  </cols>
  <sheetData>
    <row r="1" spans="1:13" x14ac:dyDescent="0.3">
      <c r="A1" s="38" t="s">
        <v>0</v>
      </c>
      <c r="B1" s="38"/>
      <c r="C1" s="38"/>
      <c r="D1" s="38"/>
      <c r="E1" s="38"/>
      <c r="F1" s="38"/>
      <c r="G1" s="38"/>
      <c r="H1" s="1"/>
      <c r="I1" s="1"/>
      <c r="J1" s="1"/>
      <c r="K1" s="2"/>
      <c r="L1" s="1"/>
      <c r="M1" s="2"/>
    </row>
    <row r="2" spans="1:13" x14ac:dyDescent="0.3">
      <c r="A2" s="38" t="s">
        <v>1</v>
      </c>
      <c r="B2" s="38"/>
      <c r="C2" s="38"/>
      <c r="D2" s="38"/>
      <c r="E2" s="38"/>
      <c r="F2" s="38"/>
      <c r="G2" s="38"/>
      <c r="H2" s="1"/>
      <c r="I2" s="1"/>
      <c r="J2" s="1"/>
      <c r="K2" s="2"/>
      <c r="L2" s="1"/>
      <c r="M2" s="2"/>
    </row>
    <row r="3" spans="1:13" s="4" customFormat="1" ht="39.6" customHeight="1" x14ac:dyDescent="0.3">
      <c r="A3" s="39" t="s">
        <v>2</v>
      </c>
      <c r="B3" s="40" t="s">
        <v>3</v>
      </c>
      <c r="C3" s="35" t="s">
        <v>4</v>
      </c>
      <c r="D3" s="35" t="s">
        <v>5</v>
      </c>
      <c r="E3" s="35"/>
      <c r="F3" s="35"/>
      <c r="G3" s="35"/>
      <c r="H3" s="29" t="s">
        <v>6</v>
      </c>
      <c r="I3" s="32" t="s">
        <v>7</v>
      </c>
      <c r="J3" s="35" t="s">
        <v>5</v>
      </c>
      <c r="K3" s="35"/>
      <c r="L3" s="35"/>
      <c r="M3" s="35"/>
    </row>
    <row r="4" spans="1:13" s="4" customFormat="1" ht="36.75" customHeight="1" x14ac:dyDescent="0.3">
      <c r="A4" s="39"/>
      <c r="B4" s="40"/>
      <c r="C4" s="35"/>
      <c r="D4" s="36" t="s">
        <v>8</v>
      </c>
      <c r="E4" s="37"/>
      <c r="F4" s="36" t="s">
        <v>9</v>
      </c>
      <c r="G4" s="37"/>
      <c r="H4" s="30"/>
      <c r="I4" s="33"/>
      <c r="J4" s="36" t="s">
        <v>10</v>
      </c>
      <c r="K4" s="37"/>
      <c r="L4" s="36" t="s">
        <v>9</v>
      </c>
      <c r="M4" s="37"/>
    </row>
    <row r="5" spans="1:13" s="4" customFormat="1" ht="23.25" customHeight="1" x14ac:dyDescent="0.3">
      <c r="A5" s="39"/>
      <c r="B5" s="40"/>
      <c r="C5" s="35"/>
      <c r="D5" s="5" t="s">
        <v>11</v>
      </c>
      <c r="E5" s="5" t="s">
        <v>12</v>
      </c>
      <c r="F5" s="5" t="s">
        <v>11</v>
      </c>
      <c r="G5" s="5" t="s">
        <v>12</v>
      </c>
      <c r="H5" s="31"/>
      <c r="I5" s="34"/>
      <c r="J5" s="5" t="s">
        <v>11</v>
      </c>
      <c r="K5" s="6" t="s">
        <v>12</v>
      </c>
      <c r="L5" s="5" t="s">
        <v>11</v>
      </c>
      <c r="M5" s="6" t="s">
        <v>12</v>
      </c>
    </row>
    <row r="6" spans="1:13" s="9" customFormat="1" ht="22.5" customHeight="1" x14ac:dyDescent="0.3">
      <c r="A6" s="7" t="s">
        <v>13</v>
      </c>
      <c r="B6" s="8">
        <v>745182</v>
      </c>
      <c r="C6" s="8">
        <v>7755.8299977723555</v>
      </c>
      <c r="D6" s="8">
        <v>192509</v>
      </c>
      <c r="E6" s="8">
        <v>25.833823146560171</v>
      </c>
      <c r="F6" s="8">
        <v>552673</v>
      </c>
      <c r="G6" s="8">
        <v>74.166176853439836</v>
      </c>
      <c r="H6" s="8">
        <f>'[1]почта-банк 2022'!B6</f>
        <v>742870</v>
      </c>
      <c r="I6" s="8">
        <f>'[1]почта-банк 2022'!C6</f>
        <v>7776.6101732470006</v>
      </c>
      <c r="J6" s="8">
        <f>'[1]почта-банк 2022'!D6</f>
        <v>194345</v>
      </c>
      <c r="K6" s="8">
        <f>'[1]почта-банк 2022'!E6</f>
        <v>26.16137413006313</v>
      </c>
      <c r="L6" s="8">
        <f>'[1]почта-банк 2022'!F6</f>
        <v>548525</v>
      </c>
      <c r="M6" s="8">
        <f>'[1]почта-банк 2022'!G6</f>
        <v>73.838625869936863</v>
      </c>
    </row>
    <row r="7" spans="1:13" s="9" customFormat="1" ht="22.5" customHeight="1" x14ac:dyDescent="0.3">
      <c r="A7" s="7" t="s">
        <v>14</v>
      </c>
      <c r="B7" s="8">
        <v>94307</v>
      </c>
      <c r="C7" s="8">
        <v>9805.1146468448787</v>
      </c>
      <c r="D7" s="8">
        <v>36588</v>
      </c>
      <c r="E7" s="8">
        <v>38.796695897441339</v>
      </c>
      <c r="F7" s="8">
        <v>57719</v>
      </c>
      <c r="G7" s="8">
        <v>61.203304102558661</v>
      </c>
      <c r="H7" s="8">
        <f>'[1]почта-банк 2022'!B7</f>
        <v>93927</v>
      </c>
      <c r="I7" s="8">
        <f>'[1]почта-банк 2022'!C7</f>
        <v>9834.6604490721511</v>
      </c>
      <c r="J7" s="8">
        <f>'[1]почта-банк 2022'!D7</f>
        <v>36735</v>
      </c>
      <c r="K7" s="8">
        <f>'[1]почта-банк 2022'!E7</f>
        <v>39.11016001788623</v>
      </c>
      <c r="L7" s="8">
        <f>'[1]почта-банк 2022'!F7</f>
        <v>57192</v>
      </c>
      <c r="M7" s="8">
        <f>'[1]почта-банк 2022'!G7</f>
        <v>60.88983998211377</v>
      </c>
    </row>
    <row r="8" spans="1:13" ht="22.5" customHeight="1" x14ac:dyDescent="0.3">
      <c r="A8" s="10" t="s">
        <v>15</v>
      </c>
      <c r="B8" s="11">
        <v>19941</v>
      </c>
      <c r="C8" s="11">
        <v>9870.6589940323956</v>
      </c>
      <c r="D8" s="11">
        <v>7238</v>
      </c>
      <c r="E8" s="11">
        <v>36.297076375307157</v>
      </c>
      <c r="F8" s="11">
        <v>12703</v>
      </c>
      <c r="G8" s="11">
        <v>63.702923624692843</v>
      </c>
      <c r="H8" s="8">
        <f>'[1]почта-банк 2022'!B8</f>
        <v>19863</v>
      </c>
      <c r="I8" s="8">
        <f>'[1]почта-банк 2022'!C8</f>
        <v>9900.2592760408806</v>
      </c>
      <c r="J8" s="8">
        <f>'[1]почта-банк 2022'!D8</f>
        <v>7293</v>
      </c>
      <c r="K8" s="8">
        <f>'[1]почта-банк 2022'!E8</f>
        <v>36.716508080350401</v>
      </c>
      <c r="L8" s="8">
        <f>'[1]почта-банк 2022'!F8</f>
        <v>12570</v>
      </c>
      <c r="M8" s="8">
        <f>'[1]почта-банк 2022'!G8</f>
        <v>63.283491919649606</v>
      </c>
    </row>
    <row r="9" spans="1:13" s="14" customFormat="1" ht="22.5" customHeight="1" x14ac:dyDescent="0.3">
      <c r="A9" s="12" t="s">
        <v>16</v>
      </c>
      <c r="B9" s="13">
        <v>25166</v>
      </c>
      <c r="C9" s="13">
        <v>9512.7719830684455</v>
      </c>
      <c r="D9" s="13">
        <v>8695</v>
      </c>
      <c r="E9" s="13">
        <v>34.55058412143368</v>
      </c>
      <c r="F9" s="13">
        <v>16471</v>
      </c>
      <c r="G9" s="13">
        <v>65.449415878566313</v>
      </c>
      <c r="H9" s="8">
        <f>'[1]почта-банк 2022'!B9</f>
        <v>25042</v>
      </c>
      <c r="I9" s="8">
        <f>'[1]почта-банк 2022'!C9</f>
        <v>9512.7719830684455</v>
      </c>
      <c r="J9" s="8">
        <f>'[1]почта-банк 2022'!D9</f>
        <v>8591</v>
      </c>
      <c r="K9" s="8">
        <f>'[1]почта-банк 2022'!E9</f>
        <v>34.306365306285443</v>
      </c>
      <c r="L9" s="8">
        <f>'[1]почта-банк 2022'!F9</f>
        <v>16451</v>
      </c>
      <c r="M9" s="8">
        <f>'[1]почта-банк 2022'!G9</f>
        <v>65.693634693714557</v>
      </c>
    </row>
    <row r="10" spans="1:13" s="14" customFormat="1" ht="22.5" customHeight="1" x14ac:dyDescent="0.3">
      <c r="A10" s="12" t="s">
        <v>17</v>
      </c>
      <c r="B10" s="13">
        <v>23371</v>
      </c>
      <c r="C10" s="13">
        <v>9544.6101150999093</v>
      </c>
      <c r="D10" s="13">
        <v>10074</v>
      </c>
      <c r="E10" s="13">
        <v>43.104702408968379</v>
      </c>
      <c r="F10" s="13">
        <v>13297</v>
      </c>
      <c r="G10" s="13">
        <v>56.895297591031621</v>
      </c>
      <c r="H10" s="8">
        <f>'[1]почта-банк 2022'!B10</f>
        <v>23296</v>
      </c>
      <c r="I10" s="8">
        <f>'[1]почта-банк 2022'!C10</f>
        <v>9578.3695913461543</v>
      </c>
      <c r="J10" s="8">
        <f>'[1]почта-банк 2022'!D10</f>
        <v>10189</v>
      </c>
      <c r="K10" s="8">
        <f>'[1]почта-банк 2022'!E10</f>
        <v>43.737122252747248</v>
      </c>
      <c r="L10" s="8">
        <f>'[1]почта-банк 2022'!F10</f>
        <v>13107</v>
      </c>
      <c r="M10" s="8">
        <f>'[1]почта-банк 2022'!G10</f>
        <v>56.262877747252752</v>
      </c>
    </row>
    <row r="11" spans="1:13" ht="22.5" customHeight="1" x14ac:dyDescent="0.3">
      <c r="A11" s="10" t="s">
        <v>18</v>
      </c>
      <c r="B11" s="11">
        <v>25829</v>
      </c>
      <c r="C11" s="11">
        <v>10297.138526462504</v>
      </c>
      <c r="D11" s="11">
        <v>10581</v>
      </c>
      <c r="E11" s="11">
        <v>40.965581323318752</v>
      </c>
      <c r="F11" s="11">
        <v>15248</v>
      </c>
      <c r="G11" s="11">
        <v>59.034418676681256</v>
      </c>
      <c r="H11" s="8">
        <f>'[1]почта-банк 2022'!B11</f>
        <v>25726</v>
      </c>
      <c r="I11" s="8">
        <f>'[1]почта-банк 2022'!C11</f>
        <v>10329.424240068412</v>
      </c>
      <c r="J11" s="8">
        <f>'[1]почта-банк 2022'!D11</f>
        <v>10662</v>
      </c>
      <c r="K11" s="8">
        <f>'[1]почта-банк 2022'!E11</f>
        <v>41.444453082484642</v>
      </c>
      <c r="L11" s="8">
        <f>'[1]почта-банк 2022'!F11</f>
        <v>15064</v>
      </c>
      <c r="M11" s="8">
        <f>'[1]почта-банк 2022'!G11</f>
        <v>58.555546917515358</v>
      </c>
    </row>
    <row r="12" spans="1:13" s="9" customFormat="1" ht="22.5" customHeight="1" x14ac:dyDescent="0.3">
      <c r="A12" s="7" t="s">
        <v>19</v>
      </c>
      <c r="B12" s="8">
        <v>115483</v>
      </c>
      <c r="C12" s="8">
        <v>7542.0351133933136</v>
      </c>
      <c r="D12" s="8">
        <v>34005</v>
      </c>
      <c r="E12" s="8">
        <v>29.445892469021413</v>
      </c>
      <c r="F12" s="8">
        <v>81478</v>
      </c>
      <c r="G12" s="8">
        <v>70.554107530978584</v>
      </c>
      <c r="H12" s="8">
        <f>'[1]почта-банк 2022'!B12</f>
        <v>115003</v>
      </c>
      <c r="I12" s="8">
        <f>'[1]почта-банк 2022'!C12</f>
        <v>7565.4747702233853</v>
      </c>
      <c r="J12" s="8">
        <f>'[1]почта-банк 2022'!D12</f>
        <v>34088</v>
      </c>
      <c r="K12" s="8">
        <f>'[1]почта-банк 2022'!E12</f>
        <v>29.640965887846406</v>
      </c>
      <c r="L12" s="8">
        <f>'[1]почта-банк 2022'!F12</f>
        <v>80915</v>
      </c>
      <c r="M12" s="8">
        <f>'[1]почта-банк 2022'!G12</f>
        <v>70.359034112153594</v>
      </c>
    </row>
    <row r="13" spans="1:13" ht="22.5" customHeight="1" x14ac:dyDescent="0.3">
      <c r="A13" s="10" t="s">
        <v>20</v>
      </c>
      <c r="B13" s="11">
        <v>19207</v>
      </c>
      <c r="C13" s="15">
        <v>7969.1868589576716</v>
      </c>
      <c r="D13" s="11">
        <v>7654</v>
      </c>
      <c r="E13" s="11">
        <v>39.850054667569118</v>
      </c>
      <c r="F13" s="11">
        <v>11553</v>
      </c>
      <c r="G13" s="11">
        <v>60.149945332430889</v>
      </c>
      <c r="H13" s="8">
        <f>'[1]почта-банк 2022'!B13</f>
        <v>19070</v>
      </c>
      <c r="I13" s="8">
        <f>'[1]почта-банк 2022'!C13</f>
        <v>8005.0973256423704</v>
      </c>
      <c r="J13" s="8">
        <f>'[1]почта-банк 2022'!D13</f>
        <v>7683</v>
      </c>
      <c r="K13" s="8">
        <f>'[1]почта-банк 2022'!E13</f>
        <v>40.288411116937603</v>
      </c>
      <c r="L13" s="8">
        <f>'[1]почта-банк 2022'!F13</f>
        <v>11387</v>
      </c>
      <c r="M13" s="8">
        <f>'[1]почта-банк 2022'!G13</f>
        <v>59.711588883062404</v>
      </c>
    </row>
    <row r="14" spans="1:13" ht="22.5" customHeight="1" x14ac:dyDescent="0.3">
      <c r="A14" s="10" t="s">
        <v>21</v>
      </c>
      <c r="B14" s="11">
        <v>15272</v>
      </c>
      <c r="C14" s="15">
        <v>8002.5272393923524</v>
      </c>
      <c r="D14" s="11">
        <v>4871</v>
      </c>
      <c r="E14" s="11">
        <v>31.894971189104243</v>
      </c>
      <c r="F14" s="11">
        <v>10401</v>
      </c>
      <c r="G14" s="11">
        <v>68.10502881089576</v>
      </c>
      <c r="H14" s="8">
        <f>'[1]почта-банк 2022'!B14</f>
        <v>15191</v>
      </c>
      <c r="I14" s="8">
        <f>'[1]почта-банк 2022'!C14</f>
        <v>8035.5771838588635</v>
      </c>
      <c r="J14" s="8">
        <f>'[1]почта-банк 2022'!D14</f>
        <v>4905</v>
      </c>
      <c r="K14" s="8">
        <f>'[1]почта-банк 2022'!E14</f>
        <v>32.288855243236128</v>
      </c>
      <c r="L14" s="8">
        <f>'[1]почта-банк 2022'!F14</f>
        <v>10286</v>
      </c>
      <c r="M14" s="8">
        <f>'[1]почта-банк 2022'!G14</f>
        <v>67.711144756763872</v>
      </c>
    </row>
    <row r="15" spans="1:13" ht="22.5" customHeight="1" x14ac:dyDescent="0.3">
      <c r="A15" s="10" t="s">
        <v>22</v>
      </c>
      <c r="B15" s="11">
        <v>17996</v>
      </c>
      <c r="C15" s="15">
        <v>7560.508668593021</v>
      </c>
      <c r="D15" s="11">
        <v>5187</v>
      </c>
      <c r="E15" s="11">
        <v>28.823071793731941</v>
      </c>
      <c r="F15" s="11">
        <v>12809</v>
      </c>
      <c r="G15" s="11">
        <v>71.176928206268059</v>
      </c>
      <c r="H15" s="8">
        <f>'[1]почта-банк 2022'!B15</f>
        <v>17865</v>
      </c>
      <c r="I15" s="8">
        <f>'[1]почта-банк 2022'!C15</f>
        <v>7591.4516652672828</v>
      </c>
      <c r="J15" s="8">
        <f>'[1]почта-банк 2022'!D15</f>
        <v>5226</v>
      </c>
      <c r="K15" s="8">
        <f>'[1]почта-банк 2022'!E15</f>
        <v>29.252728799328299</v>
      </c>
      <c r="L15" s="8">
        <f>'[1]почта-банк 2022'!F15</f>
        <v>12639</v>
      </c>
      <c r="M15" s="8">
        <f>'[1]почта-банк 2022'!G15</f>
        <v>70.747271200671705</v>
      </c>
    </row>
    <row r="16" spans="1:13" ht="22.5" customHeight="1" x14ac:dyDescent="0.3">
      <c r="A16" s="10" t="s">
        <v>23</v>
      </c>
      <c r="B16" s="11">
        <v>8565</v>
      </c>
      <c r="C16" s="15">
        <v>7703.7349678925857</v>
      </c>
      <c r="D16" s="11">
        <v>948</v>
      </c>
      <c r="E16" s="11">
        <v>11.06830122591944</v>
      </c>
      <c r="F16" s="11">
        <v>7617</v>
      </c>
      <c r="G16" s="11">
        <v>88.931698774080559</v>
      </c>
      <c r="H16" s="8">
        <f>'[1]почта-банк 2022'!B16</f>
        <v>8533</v>
      </c>
      <c r="I16" s="8">
        <f>'[1]почта-банк 2022'!C16</f>
        <v>7725.3175905308799</v>
      </c>
      <c r="J16" s="8">
        <f>'[1]почта-банк 2022'!D16</f>
        <v>929</v>
      </c>
      <c r="K16" s="8">
        <f>'[1]почта-банк 2022'!E16</f>
        <v>10.887144029063634</v>
      </c>
      <c r="L16" s="8">
        <f>'[1]почта-банк 2022'!F16</f>
        <v>7604</v>
      </c>
      <c r="M16" s="8">
        <f>'[1]почта-банк 2022'!G16</f>
        <v>89.112855970936366</v>
      </c>
    </row>
    <row r="17" spans="1:13" ht="22.5" customHeight="1" x14ac:dyDescent="0.3">
      <c r="A17" s="10" t="s">
        <v>24</v>
      </c>
      <c r="B17" s="11">
        <v>12062</v>
      </c>
      <c r="C17" s="15">
        <v>7112.272923229978</v>
      </c>
      <c r="D17" s="11">
        <v>3453</v>
      </c>
      <c r="E17" s="11">
        <v>28.627093351019735</v>
      </c>
      <c r="F17" s="11">
        <v>8609</v>
      </c>
      <c r="G17" s="11">
        <v>71.372906648980276</v>
      </c>
      <c r="H17" s="8">
        <f>'[1]почта-банк 2022'!B17</f>
        <v>12047</v>
      </c>
      <c r="I17" s="8">
        <f>'[1]почта-банк 2022'!C17</f>
        <v>7139.0833402506851</v>
      </c>
      <c r="J17" s="8">
        <f>'[1]почта-банк 2022'!D17</f>
        <v>3462</v>
      </c>
      <c r="K17" s="8">
        <f>'[1]почта-банк 2022'!E17</f>
        <v>28.737445007055701</v>
      </c>
      <c r="L17" s="8">
        <f>'[1]почта-банк 2022'!F17</f>
        <v>8585</v>
      </c>
      <c r="M17" s="8">
        <f>'[1]почта-банк 2022'!G17</f>
        <v>71.262554992944303</v>
      </c>
    </row>
    <row r="18" spans="1:13" ht="22.5" customHeight="1" x14ac:dyDescent="0.3">
      <c r="A18" s="10" t="s">
        <v>25</v>
      </c>
      <c r="B18" s="11">
        <v>6425</v>
      </c>
      <c r="C18" s="15">
        <v>6784.9824124513616</v>
      </c>
      <c r="D18" s="11">
        <v>2235</v>
      </c>
      <c r="E18" s="11">
        <v>34.78599221789883</v>
      </c>
      <c r="F18" s="11">
        <v>4190</v>
      </c>
      <c r="G18" s="11">
        <v>65.214007782101163</v>
      </c>
      <c r="H18" s="8">
        <f>'[1]почта-банк 2022'!B18</f>
        <v>6414</v>
      </c>
      <c r="I18" s="8">
        <f>'[1]почта-банк 2022'!C18</f>
        <v>6812.0625194886188</v>
      </c>
      <c r="J18" s="8">
        <f>'[1]почта-банк 2022'!D18</f>
        <v>2152</v>
      </c>
      <c r="K18" s="8">
        <f>'[1]почта-банк 2022'!E18</f>
        <v>33.551605862176487</v>
      </c>
      <c r="L18" s="8">
        <f>'[1]почта-банк 2022'!F18</f>
        <v>4262</v>
      </c>
      <c r="M18" s="8">
        <f>'[1]почта-банк 2022'!G18</f>
        <v>66.448394137823513</v>
      </c>
    </row>
    <row r="19" spans="1:13" ht="22.5" customHeight="1" x14ac:dyDescent="0.3">
      <c r="A19" s="10" t="s">
        <v>26</v>
      </c>
      <c r="B19" s="11">
        <v>21184</v>
      </c>
      <c r="C19" s="15">
        <v>7300.5756231117821</v>
      </c>
      <c r="D19" s="11">
        <v>7204</v>
      </c>
      <c r="E19" s="11">
        <v>34.006797583081571</v>
      </c>
      <c r="F19" s="11">
        <v>13980</v>
      </c>
      <c r="G19" s="11">
        <v>65.993202416918422</v>
      </c>
      <c r="H19" s="8">
        <f>'[1]почта-банк 2022'!B19</f>
        <v>21183</v>
      </c>
      <c r="I19" s="8">
        <f>'[1]почта-банк 2022'!C19</f>
        <v>7301.1290657602794</v>
      </c>
      <c r="J19" s="8">
        <f>'[1]почта-банк 2022'!D19</f>
        <v>7253</v>
      </c>
      <c r="K19" s="8">
        <f>'[1]почта-банк 2022'!E19</f>
        <v>34.239720530614171</v>
      </c>
      <c r="L19" s="8">
        <f>'[1]почта-банк 2022'!F19</f>
        <v>13930</v>
      </c>
      <c r="M19" s="8">
        <f>'[1]почта-банк 2022'!G19</f>
        <v>65.760279469385836</v>
      </c>
    </row>
    <row r="20" spans="1:13" s="16" customFormat="1" ht="22.5" customHeight="1" x14ac:dyDescent="0.3">
      <c r="A20" s="10" t="s">
        <v>27</v>
      </c>
      <c r="B20" s="11">
        <v>14772</v>
      </c>
      <c r="C20" s="15">
        <v>7420.7640806932031</v>
      </c>
      <c r="D20" s="11">
        <v>2453</v>
      </c>
      <c r="E20" s="11">
        <v>16.605740590305984</v>
      </c>
      <c r="F20" s="11">
        <v>12319</v>
      </c>
      <c r="G20" s="11">
        <v>83.394259409694016</v>
      </c>
      <c r="H20" s="8">
        <f>'[1]почта-банк 2022'!B20</f>
        <v>14700</v>
      </c>
      <c r="I20" s="8">
        <f>'[1]почта-банк 2022'!C20</f>
        <v>7444.1016326530616</v>
      </c>
      <c r="J20" s="8">
        <f>'[1]почта-банк 2022'!D20</f>
        <v>2478</v>
      </c>
      <c r="K20" s="8">
        <f>'[1]почта-банк 2022'!E20</f>
        <v>16.857142857142858</v>
      </c>
      <c r="L20" s="8">
        <f>'[1]почта-банк 2022'!F20</f>
        <v>12222</v>
      </c>
      <c r="M20" s="8">
        <f>'[1]почта-банк 2022'!G20</f>
        <v>83.142857142857139</v>
      </c>
    </row>
    <row r="21" spans="1:13" s="9" customFormat="1" ht="22.5" customHeight="1" x14ac:dyDescent="0.3">
      <c r="A21" s="7" t="s">
        <v>28</v>
      </c>
      <c r="B21" s="8">
        <v>54636</v>
      </c>
      <c r="C21" s="8">
        <v>8447.798264880299</v>
      </c>
      <c r="D21" s="8">
        <v>9239</v>
      </c>
      <c r="E21" s="8">
        <v>16.910095907460281</v>
      </c>
      <c r="F21" s="8">
        <v>45397</v>
      </c>
      <c r="G21" s="8">
        <v>83.089904092539712</v>
      </c>
      <c r="H21" s="8">
        <f>'[1]почта-банк 2022'!B21</f>
        <v>54479</v>
      </c>
      <c r="I21" s="8">
        <f>'[1]почта-банк 2022'!C21</f>
        <v>8468.3083022816136</v>
      </c>
      <c r="J21" s="8">
        <f>'[1]почта-банк 2022'!D21</f>
        <v>9288</v>
      </c>
      <c r="K21" s="8">
        <f>'[1]почта-банк 2022'!E21</f>
        <v>17.048771086106573</v>
      </c>
      <c r="L21" s="8">
        <f>'[1]почта-банк 2022'!F21</f>
        <v>45191</v>
      </c>
      <c r="M21" s="8">
        <f>'[1]почта-банк 2022'!G21</f>
        <v>82.951228913893431</v>
      </c>
    </row>
    <row r="22" spans="1:13" ht="22.5" customHeight="1" x14ac:dyDescent="0.3">
      <c r="A22" s="10" t="s">
        <v>29</v>
      </c>
      <c r="B22" s="11">
        <v>17964</v>
      </c>
      <c r="C22" s="15">
        <v>8958.0139167223333</v>
      </c>
      <c r="D22" s="11">
        <v>2878</v>
      </c>
      <c r="E22" s="11">
        <v>16.020930750389667</v>
      </c>
      <c r="F22" s="11">
        <v>15086</v>
      </c>
      <c r="G22" s="11">
        <v>83.979069249610333</v>
      </c>
      <c r="H22" s="8">
        <f>'[1]почта-банк 2022'!B22</f>
        <v>17868</v>
      </c>
      <c r="I22" s="8">
        <f>'[1]почта-банк 2022'!C22</f>
        <v>8988.4143720617867</v>
      </c>
      <c r="J22" s="8">
        <f>'[1]почта-банк 2022'!D22</f>
        <v>2899</v>
      </c>
      <c r="K22" s="8">
        <f>'[1]почта-банк 2022'!E22</f>
        <v>16.224535482426685</v>
      </c>
      <c r="L22" s="8">
        <f>'[1]почта-банк 2022'!F22</f>
        <v>14969</v>
      </c>
      <c r="M22" s="8">
        <f>'[1]почта-банк 2022'!G22</f>
        <v>83.775464517573312</v>
      </c>
    </row>
    <row r="23" spans="1:13" ht="22.5" customHeight="1" x14ac:dyDescent="0.3">
      <c r="A23" s="10" t="s">
        <v>30</v>
      </c>
      <c r="B23" s="11">
        <v>11439</v>
      </c>
      <c r="C23" s="15">
        <v>8544.0192324503896</v>
      </c>
      <c r="D23" s="11">
        <v>1887</v>
      </c>
      <c r="E23" s="11">
        <v>16.496197220036716</v>
      </c>
      <c r="F23" s="11">
        <v>9552</v>
      </c>
      <c r="G23" s="11">
        <v>83.503802779963294</v>
      </c>
      <c r="H23" s="8">
        <f>'[1]почта-банк 2022'!B23</f>
        <v>11368</v>
      </c>
      <c r="I23" s="8">
        <f>'[1]почта-банк 2022'!C23</f>
        <v>8574.4323539760735</v>
      </c>
      <c r="J23" s="8">
        <f>'[1]почта-банк 2022'!D23</f>
        <v>1900</v>
      </c>
      <c r="K23" s="8">
        <f>'[1]почта-банк 2022'!E23</f>
        <v>16.713581984517944</v>
      </c>
      <c r="L23" s="8">
        <f>'[1]почта-банк 2022'!F23</f>
        <v>9468</v>
      </c>
      <c r="M23" s="8">
        <f>'[1]почта-банк 2022'!G23</f>
        <v>83.286418015482056</v>
      </c>
    </row>
    <row r="24" spans="1:13" ht="22.5" customHeight="1" x14ac:dyDescent="0.3">
      <c r="A24" s="10" t="s">
        <v>31</v>
      </c>
      <c r="B24" s="11">
        <v>5959</v>
      </c>
      <c r="C24" s="15">
        <v>8664.6316496056388</v>
      </c>
      <c r="D24" s="11">
        <v>1294</v>
      </c>
      <c r="E24" s="11">
        <v>21.715052861218325</v>
      </c>
      <c r="F24" s="11">
        <v>4665</v>
      </c>
      <c r="G24" s="11">
        <v>78.284947138781675</v>
      </c>
      <c r="H24" s="8">
        <f>'[1]почта-банк 2022'!B24</f>
        <v>5932</v>
      </c>
      <c r="I24" s="8">
        <f>'[1]почта-банк 2022'!C24</f>
        <v>8687.710890087661</v>
      </c>
      <c r="J24" s="8">
        <f>'[1]почта-банк 2022'!D24</f>
        <v>1282</v>
      </c>
      <c r="K24" s="8">
        <f>'[1]почта-банк 2022'!E24</f>
        <v>21.611598111935265</v>
      </c>
      <c r="L24" s="8">
        <f>'[1]почта-банк 2022'!F24</f>
        <v>4650</v>
      </c>
      <c r="M24" s="8">
        <f>'[1]почта-банк 2022'!G24</f>
        <v>78.388401888064735</v>
      </c>
    </row>
    <row r="25" spans="1:13" ht="22.5" customHeight="1" x14ac:dyDescent="0.3">
      <c r="A25" s="12" t="s">
        <v>32</v>
      </c>
      <c r="B25" s="11">
        <v>8262</v>
      </c>
      <c r="C25" s="15">
        <v>7980.6308399903173</v>
      </c>
      <c r="D25" s="11">
        <v>1705</v>
      </c>
      <c r="E25" s="11">
        <v>20.636649721617044</v>
      </c>
      <c r="F25" s="11">
        <v>6557</v>
      </c>
      <c r="G25" s="11">
        <v>79.363350278382967</v>
      </c>
      <c r="H25" s="8">
        <f>'[1]почта-банк 2022'!B25</f>
        <v>8244</v>
      </c>
      <c r="I25" s="8">
        <f>'[1]почта-банк 2022'!C25</f>
        <v>7997.9494177583701</v>
      </c>
      <c r="J25" s="8">
        <f>'[1]почта-банк 2022'!D25</f>
        <v>1692</v>
      </c>
      <c r="K25" s="8">
        <f>'[1]почта-банк 2022'!E25</f>
        <v>20.52401746724891</v>
      </c>
      <c r="L25" s="8">
        <f>'[1]почта-банк 2022'!F25</f>
        <v>6552</v>
      </c>
      <c r="M25" s="8">
        <f>'[1]почта-банк 2022'!G25</f>
        <v>79.47598253275109</v>
      </c>
    </row>
    <row r="26" spans="1:13" ht="22.5" customHeight="1" x14ac:dyDescent="0.3">
      <c r="A26" s="10" t="s">
        <v>33</v>
      </c>
      <c r="B26" s="11">
        <v>11012</v>
      </c>
      <c r="C26" s="15">
        <v>7748.6919723937526</v>
      </c>
      <c r="D26" s="11">
        <v>1475</v>
      </c>
      <c r="E26" s="11">
        <v>13.39447875045405</v>
      </c>
      <c r="F26" s="11">
        <v>9537</v>
      </c>
      <c r="G26" s="11">
        <v>86.605521249545944</v>
      </c>
      <c r="H26" s="8">
        <f>'[1]почта-банк 2022'!B26</f>
        <v>11067</v>
      </c>
      <c r="I26" s="8">
        <f>'[1]почта-банк 2022'!C26</f>
        <v>7752.3481521640915</v>
      </c>
      <c r="J26" s="8">
        <f>'[1]почта-банк 2022'!D26</f>
        <v>1515</v>
      </c>
      <c r="K26" s="8">
        <f>'[1]почта-банк 2022'!E26</f>
        <v>13.689346706424505</v>
      </c>
      <c r="L26" s="8">
        <f>'[1]почта-банк 2022'!F26</f>
        <v>9552</v>
      </c>
      <c r="M26" s="8">
        <f>'[1]почта-банк 2022'!G26</f>
        <v>86.310653293575484</v>
      </c>
    </row>
    <row r="27" spans="1:13" s="9" customFormat="1" ht="22.5" customHeight="1" x14ac:dyDescent="0.3">
      <c r="A27" s="7" t="s">
        <v>34</v>
      </c>
      <c r="B27" s="8">
        <v>69539</v>
      </c>
      <c r="C27" s="8">
        <v>7562.5434791987227</v>
      </c>
      <c r="D27" s="8">
        <v>15318</v>
      </c>
      <c r="E27" s="8">
        <v>22.027926774903293</v>
      </c>
      <c r="F27" s="8">
        <v>54221</v>
      </c>
      <c r="G27" s="8">
        <v>77.972073225096707</v>
      </c>
      <c r="H27" s="8">
        <f>'[1]почта-банк 2022'!B27</f>
        <v>69439</v>
      </c>
      <c r="I27" s="8">
        <f>'[1]почта-банк 2022'!C27</f>
        <v>7576.2010685637752</v>
      </c>
      <c r="J27" s="8">
        <f>'[1]почта-банк 2022'!D27</f>
        <v>15422</v>
      </c>
      <c r="K27" s="8">
        <f>'[1]почта-банк 2022'!E27</f>
        <v>22.20942121862354</v>
      </c>
      <c r="L27" s="8">
        <f>'[1]почта-банк 2022'!F27</f>
        <v>54017</v>
      </c>
      <c r="M27" s="8">
        <f>'[1]почта-банк 2022'!G27</f>
        <v>77.790578781376468</v>
      </c>
    </row>
    <row r="28" spans="1:13" ht="22.5" customHeight="1" x14ac:dyDescent="0.3">
      <c r="A28" s="10" t="s">
        <v>35</v>
      </c>
      <c r="B28" s="11">
        <v>8529</v>
      </c>
      <c r="C28" s="15">
        <v>8466.7401805604404</v>
      </c>
      <c r="D28" s="11">
        <v>1437</v>
      </c>
      <c r="E28" s="11">
        <v>16.848399577910659</v>
      </c>
      <c r="F28" s="11">
        <v>7092</v>
      </c>
      <c r="G28" s="11">
        <v>83.151600422089345</v>
      </c>
      <c r="H28" s="8">
        <f>'[1]почта-банк 2022'!B28</f>
        <v>8495</v>
      </c>
      <c r="I28" s="8">
        <f>'[1]почта-банк 2022'!C28</f>
        <v>8487.947969393761</v>
      </c>
      <c r="J28" s="8">
        <f>'[1]почта-банк 2022'!D28</f>
        <v>1446</v>
      </c>
      <c r="K28" s="8">
        <f>'[1]почта-банк 2022'!E28</f>
        <v>17.021777516185992</v>
      </c>
      <c r="L28" s="8">
        <f>'[1]почта-банк 2022'!F28</f>
        <v>7049</v>
      </c>
      <c r="M28" s="8">
        <f>'[1]почта-банк 2022'!G28</f>
        <v>82.978222483814008</v>
      </c>
    </row>
    <row r="29" spans="1:13" ht="22.5" customHeight="1" x14ac:dyDescent="0.3">
      <c r="A29" s="10" t="s">
        <v>36</v>
      </c>
      <c r="B29" s="11">
        <v>6345</v>
      </c>
      <c r="C29" s="15">
        <v>7660.4576832151297</v>
      </c>
      <c r="D29" s="11">
        <v>443</v>
      </c>
      <c r="E29" s="11">
        <v>6.9818754925137911</v>
      </c>
      <c r="F29" s="11">
        <v>5902</v>
      </c>
      <c r="G29" s="11">
        <v>93.018124507486206</v>
      </c>
      <c r="H29" s="8">
        <f>'[1]почта-банк 2022'!B29</f>
        <v>6352</v>
      </c>
      <c r="I29" s="8">
        <f>'[1]почта-банк 2022'!C29</f>
        <v>7663.9190806045344</v>
      </c>
      <c r="J29" s="8">
        <f>'[1]почта-банк 2022'!D29</f>
        <v>443</v>
      </c>
      <c r="K29" s="8">
        <f>'[1]почта-банк 2022'!E29</f>
        <v>6.9741813602015119</v>
      </c>
      <c r="L29" s="8">
        <f>'[1]почта-банк 2022'!F29</f>
        <v>5909</v>
      </c>
      <c r="M29" s="8">
        <f>'[1]почта-банк 2022'!G29</f>
        <v>93.025818639798487</v>
      </c>
    </row>
    <row r="30" spans="1:13" s="14" customFormat="1" ht="22.5" customHeight="1" x14ac:dyDescent="0.3">
      <c r="A30" s="10" t="s">
        <v>37</v>
      </c>
      <c r="B30" s="13">
        <v>10262</v>
      </c>
      <c r="C30" s="17">
        <v>7411.4082050282595</v>
      </c>
      <c r="D30" s="13">
        <v>2251</v>
      </c>
      <c r="E30" s="13">
        <v>21.935295264081077</v>
      </c>
      <c r="F30" s="13">
        <v>8011</v>
      </c>
      <c r="G30" s="13">
        <v>78.064704735918923</v>
      </c>
      <c r="H30" s="8">
        <f>'[1]почта-банк 2022'!B30</f>
        <v>10242</v>
      </c>
      <c r="I30" s="8">
        <f>'[1]почта-банк 2022'!C30</f>
        <v>7427.584260886546</v>
      </c>
      <c r="J30" s="8">
        <f>'[1]почта-банк 2022'!D30</f>
        <v>2258</v>
      </c>
      <c r="K30" s="8">
        <f>'[1]почта-банк 2022'!E30</f>
        <v>22.0464752977934</v>
      </c>
      <c r="L30" s="8">
        <f>'[1]почта-банк 2022'!F30</f>
        <v>7984</v>
      </c>
      <c r="M30" s="8">
        <f>'[1]почта-банк 2022'!G30</f>
        <v>77.953524702206607</v>
      </c>
    </row>
    <row r="31" spans="1:13" ht="22.5" customHeight="1" x14ac:dyDescent="0.3">
      <c r="A31" s="10" t="s">
        <v>38</v>
      </c>
      <c r="B31" s="11">
        <v>12908</v>
      </c>
      <c r="C31" s="15">
        <v>7648.537960954447</v>
      </c>
      <c r="D31" s="11">
        <v>2639</v>
      </c>
      <c r="E31" s="11">
        <v>20.44468546637744</v>
      </c>
      <c r="F31" s="11">
        <v>10269</v>
      </c>
      <c r="G31" s="11">
        <v>79.55531453362255</v>
      </c>
      <c r="H31" s="8">
        <f>'[1]почта-банк 2022'!B31</f>
        <v>12862</v>
      </c>
      <c r="I31" s="8">
        <f>'[1]почта-банк 2022'!C31</f>
        <v>7667.1990359197634</v>
      </c>
      <c r="J31" s="8">
        <f>'[1]почта-банк 2022'!D31</f>
        <v>2634</v>
      </c>
      <c r="K31" s="8">
        <f>'[1]почта-банк 2022'!E31</f>
        <v>20.478930181931272</v>
      </c>
      <c r="L31" s="8">
        <f>'[1]почта-банк 2022'!F31</f>
        <v>10228</v>
      </c>
      <c r="M31" s="8">
        <f>'[1]почта-банк 2022'!G31</f>
        <v>79.521069818068739</v>
      </c>
    </row>
    <row r="32" spans="1:13" ht="22.5" customHeight="1" x14ac:dyDescent="0.3">
      <c r="A32" s="10" t="s">
        <v>39</v>
      </c>
      <c r="B32" s="11">
        <v>12977</v>
      </c>
      <c r="C32" s="15">
        <v>7250.4778454188181</v>
      </c>
      <c r="D32" s="11">
        <v>3668</v>
      </c>
      <c r="E32" s="11">
        <v>28.265392617708251</v>
      </c>
      <c r="F32" s="11">
        <v>9309</v>
      </c>
      <c r="G32" s="11">
        <v>71.734607382291742</v>
      </c>
      <c r="H32" s="8">
        <f>'[1]почта-банк 2022'!B32</f>
        <v>12968</v>
      </c>
      <c r="I32" s="8">
        <f>'[1]почта-банк 2022'!C32</f>
        <v>7264.6967149907468</v>
      </c>
      <c r="J32" s="8">
        <f>'[1]почта-банк 2022'!D32</f>
        <v>3710</v>
      </c>
      <c r="K32" s="8">
        <f>'[1]почта-банк 2022'!E32</f>
        <v>28.60888340530537</v>
      </c>
      <c r="L32" s="8">
        <f>'[1]почта-банк 2022'!F32</f>
        <v>9258</v>
      </c>
      <c r="M32" s="8">
        <f>'[1]почта-банк 2022'!G32</f>
        <v>71.391116594694637</v>
      </c>
    </row>
    <row r="33" spans="1:13" ht="22.5" customHeight="1" x14ac:dyDescent="0.3">
      <c r="A33" s="10" t="s">
        <v>40</v>
      </c>
      <c r="B33" s="15">
        <v>9421</v>
      </c>
      <c r="C33" s="15">
        <v>7589.5915507907866</v>
      </c>
      <c r="D33" s="11">
        <v>2150</v>
      </c>
      <c r="E33" s="11">
        <v>22.821356543891309</v>
      </c>
      <c r="F33" s="11">
        <v>7271</v>
      </c>
      <c r="G33" s="11">
        <v>77.178643456108702</v>
      </c>
      <c r="H33" s="8">
        <f>'[1]почта-банк 2022'!B33</f>
        <v>9435</v>
      </c>
      <c r="I33" s="8">
        <f>'[1]почта-банк 2022'!C33</f>
        <v>7594.0950715421304</v>
      </c>
      <c r="J33" s="8">
        <f>'[1]почта-банк 2022'!D33</f>
        <v>2180</v>
      </c>
      <c r="K33" s="8">
        <f>'[1]почта-банк 2022'!E33</f>
        <v>23.105458399576044</v>
      </c>
      <c r="L33" s="8">
        <f>'[1]почта-банк 2022'!F33</f>
        <v>7255</v>
      </c>
      <c r="M33" s="8">
        <f>'[1]почта-банк 2022'!G33</f>
        <v>76.894541600423949</v>
      </c>
    </row>
    <row r="34" spans="1:13" ht="22.5" customHeight="1" x14ac:dyDescent="0.3">
      <c r="A34" s="10" t="s">
        <v>41</v>
      </c>
      <c r="B34" s="15">
        <v>9097</v>
      </c>
      <c r="C34" s="15">
        <v>7112.1345498515993</v>
      </c>
      <c r="D34" s="11">
        <v>2730</v>
      </c>
      <c r="E34" s="11">
        <v>30.00989337144113</v>
      </c>
      <c r="F34" s="11">
        <v>6367</v>
      </c>
      <c r="G34" s="11">
        <v>69.990106628558863</v>
      </c>
      <c r="H34" s="8">
        <f>'[1]почта-банк 2022'!B34</f>
        <v>9085</v>
      </c>
      <c r="I34" s="8">
        <f>'[1]почта-банк 2022'!C34</f>
        <v>7127.1093010456798</v>
      </c>
      <c r="J34" s="8">
        <f>'[1]почта-банк 2022'!D34</f>
        <v>2751</v>
      </c>
      <c r="K34" s="8">
        <f>'[1]почта-банк 2022'!E34</f>
        <v>30.280682443588329</v>
      </c>
      <c r="L34" s="8">
        <f>'[1]почта-банк 2022'!F34</f>
        <v>6334</v>
      </c>
      <c r="M34" s="8">
        <f>'[1]почта-банк 2022'!G34</f>
        <v>69.719317556411667</v>
      </c>
    </row>
    <row r="35" spans="1:13" s="9" customFormat="1" ht="22.5" customHeight="1" x14ac:dyDescent="0.3">
      <c r="A35" s="8" t="s">
        <v>42</v>
      </c>
      <c r="B35" s="8">
        <v>33064</v>
      </c>
      <c r="C35" s="8">
        <v>7300.1050992015489</v>
      </c>
      <c r="D35" s="8">
        <v>4862</v>
      </c>
      <c r="E35" s="8">
        <v>14.704814904427776</v>
      </c>
      <c r="F35" s="8">
        <v>28202</v>
      </c>
      <c r="G35" s="8">
        <v>85.295185095572222</v>
      </c>
      <c r="H35" s="8">
        <f>'[1]почта-банк 2022'!B35</f>
        <v>33044</v>
      </c>
      <c r="I35" s="8">
        <f>'[1]почта-банк 2022'!C35</f>
        <v>7308.844843239317</v>
      </c>
      <c r="J35" s="8">
        <f>'[1]почта-банк 2022'!D35</f>
        <v>4926</v>
      </c>
      <c r="K35" s="8">
        <f>'[1]почта-банк 2022'!E35</f>
        <v>14.907396199007383</v>
      </c>
      <c r="L35" s="8">
        <f>'[1]почта-банк 2022'!F35</f>
        <v>28118</v>
      </c>
      <c r="M35" s="8">
        <f>'[1]почта-банк 2022'!G35</f>
        <v>85.09260380099262</v>
      </c>
    </row>
    <row r="36" spans="1:13" ht="22.5" customHeight="1" x14ac:dyDescent="0.3">
      <c r="A36" s="15" t="s">
        <v>43</v>
      </c>
      <c r="B36" s="15">
        <v>7381</v>
      </c>
      <c r="C36" s="15">
        <v>7260.6465248611303</v>
      </c>
      <c r="D36" s="11">
        <v>1099</v>
      </c>
      <c r="E36" s="11">
        <v>14.889581357539628</v>
      </c>
      <c r="F36" s="11">
        <v>6282</v>
      </c>
      <c r="G36" s="11">
        <v>85.110418642460374</v>
      </c>
      <c r="H36" s="8">
        <f>'[1]почта-банк 2022'!B36</f>
        <v>7367</v>
      </c>
      <c r="I36" s="8">
        <f>'[1]почта-банк 2022'!C36</f>
        <v>7274.6025519207278</v>
      </c>
      <c r="J36" s="8">
        <f>'[1]почта-банк 2022'!D36</f>
        <v>1109</v>
      </c>
      <c r="K36" s="8">
        <f>'[1]почта-банк 2022'!E36</f>
        <v>15.053617483371792</v>
      </c>
      <c r="L36" s="8">
        <f>'[1]почта-банк 2022'!F36</f>
        <v>6258</v>
      </c>
      <c r="M36" s="8">
        <f>'[1]почта-банк 2022'!G36</f>
        <v>84.946382516628205</v>
      </c>
    </row>
    <row r="37" spans="1:13" ht="22.5" customHeight="1" x14ac:dyDescent="0.3">
      <c r="A37" s="15" t="s">
        <v>44</v>
      </c>
      <c r="B37" s="15">
        <v>8241</v>
      </c>
      <c r="C37" s="15">
        <v>7109.2340735347652</v>
      </c>
      <c r="D37" s="11">
        <v>1354</v>
      </c>
      <c r="E37" s="11">
        <v>16.430044897463901</v>
      </c>
      <c r="F37" s="11">
        <v>6887</v>
      </c>
      <c r="G37" s="11">
        <v>83.569955102536099</v>
      </c>
      <c r="H37" s="8">
        <f>'[1]почта-банк 2022'!B37</f>
        <v>8248</v>
      </c>
      <c r="I37" s="8">
        <f>'[1]почта-банк 2022'!C37</f>
        <v>7108.4512609117364</v>
      </c>
      <c r="J37" s="8">
        <f>'[1]почта-банк 2022'!D37</f>
        <v>1378</v>
      </c>
      <c r="K37" s="8">
        <f>'[1]почта-банк 2022'!E37</f>
        <v>16.707080504364693</v>
      </c>
      <c r="L37" s="8">
        <f>'[1]почта-банк 2022'!F37</f>
        <v>6870</v>
      </c>
      <c r="M37" s="8">
        <f>'[1]почта-банк 2022'!G37</f>
        <v>83.292919495635303</v>
      </c>
    </row>
    <row r="38" spans="1:13" ht="22.5" customHeight="1" x14ac:dyDescent="0.3">
      <c r="A38" s="15" t="s">
        <v>45</v>
      </c>
      <c r="B38" s="15">
        <v>3959</v>
      </c>
      <c r="C38" s="15">
        <v>7088.2308663803988</v>
      </c>
      <c r="D38" s="11">
        <v>822</v>
      </c>
      <c r="E38" s="11">
        <v>20.762818893660015</v>
      </c>
      <c r="F38" s="11">
        <v>3137</v>
      </c>
      <c r="G38" s="11">
        <v>79.237181106339989</v>
      </c>
      <c r="H38" s="8">
        <f>'[1]почта-банк 2022'!B38</f>
        <v>3966</v>
      </c>
      <c r="I38" s="8">
        <f>'[1]почта-банк 2022'!C38</f>
        <v>7101.6737266767523</v>
      </c>
      <c r="J38" s="8">
        <f>'[1]почта-банк 2022'!D38</f>
        <v>833</v>
      </c>
      <c r="K38" s="8">
        <f>'[1]почта-банк 2022'!E38</f>
        <v>21.003530005042865</v>
      </c>
      <c r="L38" s="8">
        <f>'[1]почта-банк 2022'!F38</f>
        <v>3133</v>
      </c>
      <c r="M38" s="8">
        <f>'[1]почта-банк 2022'!G38</f>
        <v>78.996469994957124</v>
      </c>
    </row>
    <row r="39" spans="1:13" ht="22.5" customHeight="1" x14ac:dyDescent="0.3">
      <c r="A39" s="15" t="s">
        <v>46</v>
      </c>
      <c r="B39" s="15">
        <v>13483</v>
      </c>
      <c r="C39" s="15">
        <v>7500.5813987984866</v>
      </c>
      <c r="D39" s="11">
        <v>1587</v>
      </c>
      <c r="E39" s="11">
        <v>11.770377512423051</v>
      </c>
      <c r="F39" s="11">
        <v>11896</v>
      </c>
      <c r="G39" s="11">
        <v>88.229622487576947</v>
      </c>
      <c r="H39" s="8">
        <f>'[1]почта-банк 2022'!B39</f>
        <v>13463</v>
      </c>
      <c r="I39" s="8">
        <f>'[1]почта-банк 2022'!C39</f>
        <v>7511.3814157320066</v>
      </c>
      <c r="J39" s="8">
        <f>'[1]почта-банк 2022'!D39</f>
        <v>1606</v>
      </c>
      <c r="K39" s="8">
        <f>'[1]почта-банк 2022'!E39</f>
        <v>11.928990566738468</v>
      </c>
      <c r="L39" s="8">
        <f>'[1]почта-банк 2022'!F39</f>
        <v>11857</v>
      </c>
      <c r="M39" s="8">
        <f>'[1]почта-банк 2022'!G39</f>
        <v>88.071009433261523</v>
      </c>
    </row>
    <row r="40" spans="1:13" s="9" customFormat="1" ht="22.5" customHeight="1" x14ac:dyDescent="0.3">
      <c r="A40" s="7" t="s">
        <v>47</v>
      </c>
      <c r="B40" s="18">
        <v>27315</v>
      </c>
      <c r="C40" s="8">
        <v>7487.3633900787117</v>
      </c>
      <c r="D40" s="8">
        <v>8854</v>
      </c>
      <c r="E40" s="8">
        <v>32.414424308987741</v>
      </c>
      <c r="F40" s="8">
        <v>18461</v>
      </c>
      <c r="G40" s="8">
        <v>67.585575691012266</v>
      </c>
      <c r="H40" s="8">
        <f>'[1]почта-банк 2022'!B40</f>
        <v>27297</v>
      </c>
      <c r="I40" s="8">
        <f>'[1]почта-банк 2022'!C40</f>
        <v>7503.6210938931017</v>
      </c>
      <c r="J40" s="8">
        <f>'[1]почта-банк 2022'!D40</f>
        <v>8913</v>
      </c>
      <c r="K40" s="8">
        <f>'[1]почта-банк 2022'!E40</f>
        <v>32.651939773601498</v>
      </c>
      <c r="L40" s="8">
        <f>'[1]почта-банк 2022'!F40</f>
        <v>18384</v>
      </c>
      <c r="M40" s="8">
        <f>'[1]почта-банк 2022'!G40</f>
        <v>67.348060226398516</v>
      </c>
    </row>
    <row r="41" spans="1:13" s="9" customFormat="1" ht="22.5" customHeight="1" x14ac:dyDescent="0.3">
      <c r="A41" s="7" t="s">
        <v>48</v>
      </c>
      <c r="B41" s="8">
        <v>147679</v>
      </c>
      <c r="C41" s="8">
        <v>7230.4647986511281</v>
      </c>
      <c r="D41" s="8">
        <v>35243</v>
      </c>
      <c r="E41" s="8">
        <v>23.864598216401792</v>
      </c>
      <c r="F41" s="8">
        <v>112436</v>
      </c>
      <c r="G41" s="8">
        <v>76.135401783598212</v>
      </c>
      <c r="H41" s="8">
        <f>'[1]почта-банк 2022'!B41</f>
        <v>147061</v>
      </c>
      <c r="I41" s="8">
        <f>'[1]почта-банк 2022'!C41</f>
        <v>7257.7728901612254</v>
      </c>
      <c r="J41" s="8">
        <f>'[1]почта-банк 2022'!D41</f>
        <v>35806</v>
      </c>
      <c r="K41" s="8">
        <f>'[1]почта-банк 2022'!E41</f>
        <v>24.347719653749124</v>
      </c>
      <c r="L41" s="8">
        <f>'[1]почта-банк 2022'!F41</f>
        <v>111255</v>
      </c>
      <c r="M41" s="8">
        <f>'[1]почта-банк 2022'!G41</f>
        <v>75.652280346250876</v>
      </c>
    </row>
    <row r="42" spans="1:13" ht="22.5" customHeight="1" x14ac:dyDescent="0.3">
      <c r="A42" s="12" t="s">
        <v>49</v>
      </c>
      <c r="B42" s="15">
        <v>11616</v>
      </c>
      <c r="C42" s="15">
        <v>8028.09375</v>
      </c>
      <c r="D42" s="11">
        <v>3126</v>
      </c>
      <c r="E42" s="11">
        <v>26.911157024793386</v>
      </c>
      <c r="F42" s="11">
        <v>8490</v>
      </c>
      <c r="G42" s="11">
        <v>73.088842975206617</v>
      </c>
      <c r="H42" s="8">
        <f>'[1]почта-банк 2022'!B42</f>
        <v>11576</v>
      </c>
      <c r="I42" s="8">
        <f>'[1]почта-банк 2022'!C42</f>
        <v>8043.938320663442</v>
      </c>
      <c r="J42" s="8">
        <f>'[1]почта-банк 2022'!D42</f>
        <v>3168</v>
      </c>
      <c r="K42" s="8">
        <f>'[1]почта-банк 2022'!E42</f>
        <v>27.366966136834829</v>
      </c>
      <c r="L42" s="8">
        <f>'[1]почта-банк 2022'!F42</f>
        <v>8408</v>
      </c>
      <c r="M42" s="8">
        <f>'[1]почта-банк 2022'!G42</f>
        <v>72.633033863165167</v>
      </c>
    </row>
    <row r="43" spans="1:13" ht="22.5" customHeight="1" x14ac:dyDescent="0.3">
      <c r="A43" s="10" t="s">
        <v>50</v>
      </c>
      <c r="B43" s="15">
        <v>16042</v>
      </c>
      <c r="C43" s="11">
        <v>7102.3841790300457</v>
      </c>
      <c r="D43" s="11">
        <v>3682</v>
      </c>
      <c r="E43" s="11">
        <v>22.952250342850018</v>
      </c>
      <c r="F43" s="11">
        <v>12360</v>
      </c>
      <c r="G43" s="11">
        <v>77.047749657149978</v>
      </c>
      <c r="H43" s="8">
        <f>'[1]почта-банк 2022'!B43</f>
        <v>16019</v>
      </c>
      <c r="I43" s="8">
        <f>'[1]почта-банк 2022'!C43</f>
        <v>7119.4683812972098</v>
      </c>
      <c r="J43" s="8">
        <f>'[1]почта-банк 2022'!D43</f>
        <v>3732</v>
      </c>
      <c r="K43" s="8">
        <f>'[1]почта-банк 2022'!E43</f>
        <v>23.297334415381734</v>
      </c>
      <c r="L43" s="8">
        <f>'[1]почта-банк 2022'!F43</f>
        <v>12287</v>
      </c>
      <c r="M43" s="8">
        <f>'[1]почта-банк 2022'!G43</f>
        <v>76.702665584618273</v>
      </c>
    </row>
    <row r="44" spans="1:13" ht="22.5" customHeight="1" x14ac:dyDescent="0.3">
      <c r="A44" s="12" t="s">
        <v>51</v>
      </c>
      <c r="B44" s="15">
        <v>11984</v>
      </c>
      <c r="C44" s="15">
        <v>7810.5796061415222</v>
      </c>
      <c r="D44" s="11">
        <v>3330</v>
      </c>
      <c r="E44" s="11">
        <v>27.787049399198931</v>
      </c>
      <c r="F44" s="11">
        <v>8654</v>
      </c>
      <c r="G44" s="11">
        <v>72.212950600801079</v>
      </c>
      <c r="H44" s="8">
        <f>'[1]почта-банк 2022'!B44</f>
        <v>11930</v>
      </c>
      <c r="I44" s="8">
        <f>'[1]почта-банк 2022'!C44</f>
        <v>7839.9827326068735</v>
      </c>
      <c r="J44" s="8">
        <f>'[1]почта-банк 2022'!D44</f>
        <v>3328</v>
      </c>
      <c r="K44" s="8">
        <f>'[1]почта-банк 2022'!E44</f>
        <v>27.896060352053649</v>
      </c>
      <c r="L44" s="8">
        <f>'[1]почта-банк 2022'!F44</f>
        <v>8602</v>
      </c>
      <c r="M44" s="8">
        <f>'[1]почта-банк 2022'!G44</f>
        <v>72.103939647946362</v>
      </c>
    </row>
    <row r="45" spans="1:13" ht="22.5" customHeight="1" x14ac:dyDescent="0.3">
      <c r="A45" s="10" t="s">
        <v>52</v>
      </c>
      <c r="B45" s="15">
        <v>44445</v>
      </c>
      <c r="C45" s="11">
        <v>6836.8358870514121</v>
      </c>
      <c r="D45" s="11">
        <v>11176</v>
      </c>
      <c r="E45" s="11">
        <v>25.145685678929013</v>
      </c>
      <c r="F45" s="11">
        <v>33269</v>
      </c>
      <c r="G45" s="11">
        <v>74.854314321070987</v>
      </c>
      <c r="H45" s="8">
        <f>'[1]почта-банк 2022'!B45</f>
        <v>44257</v>
      </c>
      <c r="I45" s="8">
        <f>'[1]почта-банк 2022'!C45</f>
        <v>6858.7550218044607</v>
      </c>
      <c r="J45" s="8">
        <f>'[1]почта-банк 2022'!D45</f>
        <v>11465</v>
      </c>
      <c r="K45" s="8">
        <f>'[1]почта-банк 2022'!E45</f>
        <v>25.905506473552208</v>
      </c>
      <c r="L45" s="8">
        <f>'[1]почта-банк 2022'!F45</f>
        <v>32792</v>
      </c>
      <c r="M45" s="8">
        <f>'[1]почта-банк 2022'!G45</f>
        <v>74.094493526447792</v>
      </c>
    </row>
    <row r="46" spans="1:13" ht="22.5" customHeight="1" x14ac:dyDescent="0.3">
      <c r="A46" s="10" t="s">
        <v>53</v>
      </c>
      <c r="B46" s="11">
        <v>30484</v>
      </c>
      <c r="C46" s="15">
        <v>7314.367241831781</v>
      </c>
      <c r="D46" s="11">
        <v>4932</v>
      </c>
      <c r="E46" s="11">
        <v>16.178979136596247</v>
      </c>
      <c r="F46" s="11">
        <v>25552</v>
      </c>
      <c r="G46" s="11">
        <v>83.821020863403746</v>
      </c>
      <c r="H46" s="8">
        <f>'[1]почта-банк 2022'!B46</f>
        <v>30237</v>
      </c>
      <c r="I46" s="8">
        <f>'[1]почта-банк 2022'!C46</f>
        <v>7365.4495485663256</v>
      </c>
      <c r="J46" s="8">
        <f>'[1]почта-банк 2022'!D46</f>
        <v>5032</v>
      </c>
      <c r="K46" s="8">
        <f>'[1]почта-банк 2022'!E46</f>
        <v>16.64186261864603</v>
      </c>
      <c r="L46" s="8">
        <f>'[1]почта-банк 2022'!F46</f>
        <v>25205</v>
      </c>
      <c r="M46" s="8">
        <f>'[1]почта-банк 2022'!G46</f>
        <v>83.35813738135397</v>
      </c>
    </row>
    <row r="47" spans="1:13" ht="22.5" customHeight="1" x14ac:dyDescent="0.3">
      <c r="A47" s="10" t="s">
        <v>54</v>
      </c>
      <c r="B47" s="15">
        <v>27991</v>
      </c>
      <c r="C47" s="15">
        <v>7048.9501268264803</v>
      </c>
      <c r="D47" s="11">
        <v>8148</v>
      </c>
      <c r="E47" s="11">
        <v>29.109356578900357</v>
      </c>
      <c r="F47" s="11">
        <v>19843</v>
      </c>
      <c r="G47" s="11">
        <v>70.890643421099639</v>
      </c>
      <c r="H47" s="8">
        <f>'[1]почта-банк 2022'!B47</f>
        <v>27948</v>
      </c>
      <c r="I47" s="8">
        <f>'[1]почта-банк 2022'!C47</f>
        <v>7070.4532345785028</v>
      </c>
      <c r="J47" s="8">
        <f>'[1]почта-банк 2022'!D47</f>
        <v>8220</v>
      </c>
      <c r="K47" s="8">
        <f>'[1]почта-банк 2022'!E47</f>
        <v>29.411764705882355</v>
      </c>
      <c r="L47" s="8">
        <f>'[1]почта-банк 2022'!F47</f>
        <v>19728</v>
      </c>
      <c r="M47" s="8">
        <f>'[1]почта-банк 2022'!G47</f>
        <v>70.588235294117652</v>
      </c>
    </row>
    <row r="48" spans="1:13" ht="22.5" customHeight="1" x14ac:dyDescent="0.3">
      <c r="A48" s="10" t="s">
        <v>55</v>
      </c>
      <c r="B48" s="15">
        <v>5117</v>
      </c>
      <c r="C48" s="15">
        <v>8374.7383232362718</v>
      </c>
      <c r="D48" s="11">
        <v>849</v>
      </c>
      <c r="E48" s="11">
        <v>16.591752980261873</v>
      </c>
      <c r="F48" s="11">
        <v>4268</v>
      </c>
      <c r="G48" s="11">
        <v>83.408247019738127</v>
      </c>
      <c r="H48" s="8">
        <f>'[1]почта-банк 2022'!B48</f>
        <v>5094</v>
      </c>
      <c r="I48" s="8">
        <f>'[1]почта-банк 2022'!C48</f>
        <v>8397.9004711425205</v>
      </c>
      <c r="J48" s="8">
        <f>'[1]почта-банк 2022'!D48</f>
        <v>861</v>
      </c>
      <c r="K48" s="8">
        <f>'[1]почта-банк 2022'!E48</f>
        <v>16.902237926972909</v>
      </c>
      <c r="L48" s="8">
        <f>'[1]почта-банк 2022'!F48</f>
        <v>4233</v>
      </c>
      <c r="M48" s="8">
        <f>'[1]почта-банк 2022'!G48</f>
        <v>83.097762073027098</v>
      </c>
    </row>
    <row r="49" spans="1:13" s="9" customFormat="1" ht="22.5" customHeight="1" x14ac:dyDescent="0.3">
      <c r="A49" s="7" t="s">
        <v>56</v>
      </c>
      <c r="B49" s="8">
        <v>65307</v>
      </c>
      <c r="C49" s="8">
        <v>7535.1621571960122</v>
      </c>
      <c r="D49" s="8">
        <v>20561</v>
      </c>
      <c r="E49" s="8">
        <v>31.483608189014962</v>
      </c>
      <c r="F49" s="8">
        <v>44746</v>
      </c>
      <c r="G49" s="8">
        <v>68.516391810985041</v>
      </c>
      <c r="H49" s="8">
        <f>'[1]почта-банк 2022'!B49</f>
        <v>65118</v>
      </c>
      <c r="I49" s="8">
        <f>'[1]почта-банк 2022'!C49</f>
        <v>7554.117233330262</v>
      </c>
      <c r="J49" s="8">
        <f>'[1]почта-банк 2022'!D49</f>
        <v>20985</v>
      </c>
      <c r="K49" s="8">
        <f>'[1]почта-банк 2022'!E49</f>
        <v>32.226112595595687</v>
      </c>
      <c r="L49" s="8">
        <f>'[1]почта-банк 2022'!F49</f>
        <v>44133</v>
      </c>
      <c r="M49" s="8">
        <f>'[1]почта-банк 2022'!G49</f>
        <v>67.773887404404306</v>
      </c>
    </row>
    <row r="50" spans="1:13" ht="22.5" customHeight="1" x14ac:dyDescent="0.3">
      <c r="A50" s="10" t="s">
        <v>57</v>
      </c>
      <c r="B50" s="15">
        <v>6838</v>
      </c>
      <c r="C50" s="15">
        <v>7055.7986253290437</v>
      </c>
      <c r="D50" s="11">
        <v>1578</v>
      </c>
      <c r="E50" s="11">
        <v>23.076923076923077</v>
      </c>
      <c r="F50" s="11">
        <v>5260</v>
      </c>
      <c r="G50" s="11">
        <v>76.923076923076934</v>
      </c>
      <c r="H50" s="8">
        <f>'[1]почта-банк 2022'!B50</f>
        <v>6842</v>
      </c>
      <c r="I50" s="8">
        <f>'[1]почта-банк 2022'!C50</f>
        <v>7070.820958783981</v>
      </c>
      <c r="J50" s="8">
        <f>'[1]почта-банк 2022'!D50</f>
        <v>1594</v>
      </c>
      <c r="K50" s="8">
        <f>'[1]почта-банк 2022'!E50</f>
        <v>23.297281496638412</v>
      </c>
      <c r="L50" s="8">
        <f>'[1]почта-банк 2022'!F50</f>
        <v>5248</v>
      </c>
      <c r="M50" s="8">
        <f>'[1]почта-банк 2022'!G50</f>
        <v>76.702718503361595</v>
      </c>
    </row>
    <row r="51" spans="1:13" ht="22.5" customHeight="1" x14ac:dyDescent="0.3">
      <c r="A51" s="10" t="s">
        <v>58</v>
      </c>
      <c r="B51" s="15">
        <v>2658</v>
      </c>
      <c r="C51" s="15">
        <v>7679.4556057185855</v>
      </c>
      <c r="D51" s="11">
        <v>823</v>
      </c>
      <c r="E51" s="11">
        <v>30.963130173062453</v>
      </c>
      <c r="F51" s="11">
        <v>1835</v>
      </c>
      <c r="G51" s="11">
        <v>69.036869826937547</v>
      </c>
      <c r="H51" s="8">
        <f>'[1]почта-банк 2022'!B51</f>
        <v>2652</v>
      </c>
      <c r="I51" s="8">
        <f>'[1]почта-банк 2022'!C51</f>
        <v>7705.071644042232</v>
      </c>
      <c r="J51" s="8">
        <f>'[1]почта-банк 2022'!D51</f>
        <v>856</v>
      </c>
      <c r="K51" s="8">
        <f>'[1]почта-банк 2022'!E51</f>
        <v>32.277526395173453</v>
      </c>
      <c r="L51" s="8">
        <f>'[1]почта-банк 2022'!F51</f>
        <v>1796</v>
      </c>
      <c r="M51" s="8">
        <f>'[1]почта-банк 2022'!G51</f>
        <v>67.722473604826547</v>
      </c>
    </row>
    <row r="52" spans="1:13" ht="22.5" customHeight="1" x14ac:dyDescent="0.3">
      <c r="A52" s="10" t="s">
        <v>59</v>
      </c>
      <c r="B52" s="15">
        <v>13896</v>
      </c>
      <c r="C52" s="15">
        <v>7973.4874784110534</v>
      </c>
      <c r="D52" s="11">
        <v>3337</v>
      </c>
      <c r="E52" s="11">
        <v>24.014104778353481</v>
      </c>
      <c r="F52" s="11">
        <v>10559</v>
      </c>
      <c r="G52" s="11">
        <v>75.985895221646516</v>
      </c>
      <c r="H52" s="8">
        <f>'[1]почта-банк 2022'!B52</f>
        <v>13877</v>
      </c>
      <c r="I52" s="8">
        <f>'[1]почта-банк 2022'!C52</f>
        <v>7982.2026374576635</v>
      </c>
      <c r="J52" s="8">
        <f>'[1]почта-банк 2022'!D52</f>
        <v>3409</v>
      </c>
      <c r="K52" s="8">
        <f>'[1]почта-банк 2022'!E52</f>
        <v>24.565828349066802</v>
      </c>
      <c r="L52" s="8">
        <f>'[1]почта-банк 2022'!F52</f>
        <v>10468</v>
      </c>
      <c r="M52" s="8">
        <f>'[1]почта-банк 2022'!G52</f>
        <v>75.434171650933195</v>
      </c>
    </row>
    <row r="53" spans="1:13" ht="22.5" customHeight="1" x14ac:dyDescent="0.3">
      <c r="A53" s="10" t="s">
        <v>60</v>
      </c>
      <c r="B53" s="15">
        <v>24163</v>
      </c>
      <c r="C53" s="15">
        <v>7522.1691015188508</v>
      </c>
      <c r="D53" s="11">
        <v>7779</v>
      </c>
      <c r="E53" s="11">
        <v>32.193850101394695</v>
      </c>
      <c r="F53" s="11">
        <v>16384</v>
      </c>
      <c r="G53" s="11">
        <v>67.806149898605312</v>
      </c>
      <c r="H53" s="8">
        <f>'[1]почта-банк 2022'!B53</f>
        <v>24058</v>
      </c>
      <c r="I53" s="8">
        <f>'[1]почта-банк 2022'!C53</f>
        <v>7548.1217890098924</v>
      </c>
      <c r="J53" s="8">
        <f>'[1]почта-банк 2022'!D53</f>
        <v>7772</v>
      </c>
      <c r="K53" s="8">
        <f>'[1]почта-банк 2022'!E53</f>
        <v>32.305262282816528</v>
      </c>
      <c r="L53" s="8">
        <f>'[1]почта-банк 2022'!F53</f>
        <v>16286</v>
      </c>
      <c r="M53" s="8">
        <f>'[1]почта-банк 2022'!G53</f>
        <v>67.694737717183472</v>
      </c>
    </row>
    <row r="54" spans="1:13" ht="22.5" customHeight="1" x14ac:dyDescent="0.3">
      <c r="A54" s="10" t="s">
        <v>61</v>
      </c>
      <c r="B54" s="15">
        <v>17752</v>
      </c>
      <c r="C54" s="15">
        <v>7372.7769828751689</v>
      </c>
      <c r="D54" s="11">
        <v>7044</v>
      </c>
      <c r="E54" s="11">
        <v>39.680036052275803</v>
      </c>
      <c r="F54" s="11">
        <v>10708</v>
      </c>
      <c r="G54" s="11">
        <v>60.319963947724197</v>
      </c>
      <c r="H54" s="8">
        <f>'[1]почта-банк 2022'!B54</f>
        <v>17689</v>
      </c>
      <c r="I54" s="8">
        <f>'[1]почта-банк 2022'!C54</f>
        <v>7390.7433433207079</v>
      </c>
      <c r="J54" s="8">
        <f>'[1]почта-банк 2022'!D54</f>
        <v>7354</v>
      </c>
      <c r="K54" s="8">
        <f>'[1]почта-банк 2022'!E54</f>
        <v>41.573859460681781</v>
      </c>
      <c r="L54" s="8">
        <f>'[1]почта-банк 2022'!F54</f>
        <v>10335</v>
      </c>
      <c r="M54" s="8">
        <f>'[1]почта-банк 2022'!G54</f>
        <v>58.426140539318219</v>
      </c>
    </row>
    <row r="55" spans="1:13" s="9" customFormat="1" ht="22.5" customHeight="1" x14ac:dyDescent="0.3">
      <c r="A55" s="8" t="s">
        <v>62</v>
      </c>
      <c r="B55" s="8">
        <v>137852</v>
      </c>
      <c r="C55" s="8">
        <v>7186.0898093607639</v>
      </c>
      <c r="D55" s="8">
        <v>27839</v>
      </c>
      <c r="E55" s="8">
        <v>20.194846647128806</v>
      </c>
      <c r="F55" s="8">
        <v>110013</v>
      </c>
      <c r="G55" s="8">
        <v>79.805153352871201</v>
      </c>
      <c r="H55" s="8">
        <f>'[1]почта-банк 2022'!B55</f>
        <v>137502</v>
      </c>
      <c r="I55" s="8">
        <f>'[1]почта-банк 2022'!C55</f>
        <v>7201.3861572922569</v>
      </c>
      <c r="J55" s="8">
        <f>'[1]почта-банк 2022'!D55</f>
        <v>28182</v>
      </c>
      <c r="K55" s="8">
        <f>'[1]почта-банк 2022'!E55</f>
        <v>20.495701880699919</v>
      </c>
      <c r="L55" s="8">
        <f>'[1]почта-банк 2022'!F55</f>
        <v>109320</v>
      </c>
      <c r="M55" s="8">
        <f>'[1]почта-банк 2022'!G55</f>
        <v>79.504298119300088</v>
      </c>
    </row>
    <row r="56" spans="1:13" ht="22.5" customHeight="1" x14ac:dyDescent="0.3">
      <c r="A56" s="17" t="s">
        <v>63</v>
      </c>
      <c r="B56" s="15">
        <v>9213</v>
      </c>
      <c r="C56" s="15">
        <v>7540.4352545316397</v>
      </c>
      <c r="D56" s="11">
        <v>1262</v>
      </c>
      <c r="E56" s="11">
        <v>13.698035384782372</v>
      </c>
      <c r="F56" s="11">
        <v>7951</v>
      </c>
      <c r="G56" s="11">
        <v>86.301964615217628</v>
      </c>
      <c r="H56" s="8">
        <f>'[1]почта-банк 2022'!B56</f>
        <v>9138</v>
      </c>
      <c r="I56" s="8">
        <f>'[1]почта-банк 2022'!C56</f>
        <v>7594.6709345589843</v>
      </c>
      <c r="J56" s="8">
        <f>'[1]почта-банк 2022'!D56</f>
        <v>1283</v>
      </c>
      <c r="K56" s="8">
        <f>'[1]почта-банк 2022'!E56</f>
        <v>14.040271394178157</v>
      </c>
      <c r="L56" s="8">
        <f>'[1]почта-банк 2022'!F56</f>
        <v>7855</v>
      </c>
      <c r="M56" s="8">
        <f>'[1]почта-банк 2022'!G56</f>
        <v>85.959728605821837</v>
      </c>
    </row>
    <row r="57" spans="1:13" ht="22.5" customHeight="1" x14ac:dyDescent="0.3">
      <c r="A57" s="15" t="s">
        <v>64</v>
      </c>
      <c r="B57" s="15">
        <v>4651</v>
      </c>
      <c r="C57" s="15">
        <v>7609.0887981079341</v>
      </c>
      <c r="D57" s="11">
        <v>707</v>
      </c>
      <c r="E57" s="11">
        <v>15.201032036121266</v>
      </c>
      <c r="F57" s="11">
        <v>3944</v>
      </c>
      <c r="G57" s="11">
        <v>84.798967963878738</v>
      </c>
      <c r="H57" s="8">
        <f>'[1]почта-банк 2022'!B57</f>
        <v>4628</v>
      </c>
      <c r="I57" s="8">
        <f>'[1]почта-банк 2022'!C57</f>
        <v>7633.8381590319796</v>
      </c>
      <c r="J57" s="8">
        <f>'[1]почта-банк 2022'!D57</f>
        <v>716</v>
      </c>
      <c r="K57" s="8">
        <f>'[1]почта-банк 2022'!E57</f>
        <v>15.471045808124458</v>
      </c>
      <c r="L57" s="8">
        <f>'[1]почта-банк 2022'!F57</f>
        <v>3912</v>
      </c>
      <c r="M57" s="8">
        <f>'[1]почта-банк 2022'!G57</f>
        <v>84.528954191875542</v>
      </c>
    </row>
    <row r="58" spans="1:13" ht="22.5" customHeight="1" x14ac:dyDescent="0.3">
      <c r="A58" s="15" t="s">
        <v>65</v>
      </c>
      <c r="B58" s="15">
        <v>3176</v>
      </c>
      <c r="C58" s="15">
        <v>8947.466939546599</v>
      </c>
      <c r="D58" s="11">
        <v>188</v>
      </c>
      <c r="E58" s="11">
        <v>5.9193954659949624</v>
      </c>
      <c r="F58" s="11">
        <v>2988</v>
      </c>
      <c r="G58" s="11">
        <v>94.080604534005047</v>
      </c>
      <c r="H58" s="8">
        <f>'[1]почта-банк 2022'!B58</f>
        <v>3166</v>
      </c>
      <c r="I58" s="8">
        <f>'[1]почта-банк 2022'!C58</f>
        <v>8959.5413771320273</v>
      </c>
      <c r="J58" s="8">
        <f>'[1]почта-банк 2022'!D58</f>
        <v>190</v>
      </c>
      <c r="K58" s="8">
        <f>'[1]почта-банк 2022'!E58</f>
        <v>6.0012634238787115</v>
      </c>
      <c r="L58" s="8">
        <f>'[1]почта-банк 2022'!F58</f>
        <v>2976</v>
      </c>
      <c r="M58" s="8">
        <f>'[1]почта-банк 2022'!G58</f>
        <v>93.998736576121289</v>
      </c>
    </row>
    <row r="59" spans="1:13" ht="22.5" customHeight="1" x14ac:dyDescent="0.3">
      <c r="A59" s="15" t="s">
        <v>66</v>
      </c>
      <c r="B59" s="15">
        <v>3309</v>
      </c>
      <c r="C59" s="15">
        <v>8103.4076760350563</v>
      </c>
      <c r="D59" s="11">
        <v>634</v>
      </c>
      <c r="E59" s="11">
        <v>19.159867029313993</v>
      </c>
      <c r="F59" s="11">
        <v>2675</v>
      </c>
      <c r="G59" s="11">
        <v>80.840132970686014</v>
      </c>
      <c r="H59" s="8">
        <f>'[1]почта-банк 2022'!B59</f>
        <v>3305</v>
      </c>
      <c r="I59" s="8">
        <f>'[1]почта-банк 2022'!C59</f>
        <v>8121.1706505295006</v>
      </c>
      <c r="J59" s="8">
        <f>'[1]почта-банк 2022'!D59</f>
        <v>640</v>
      </c>
      <c r="K59" s="8">
        <f>'[1]почта-банк 2022'!E59</f>
        <v>19.364599092284418</v>
      </c>
      <c r="L59" s="8">
        <f>'[1]почта-банк 2022'!F59</f>
        <v>2665</v>
      </c>
      <c r="M59" s="8">
        <f>'[1]почта-банк 2022'!G59</f>
        <v>80.635400907715578</v>
      </c>
    </row>
    <row r="60" spans="1:13" ht="22.5" customHeight="1" x14ac:dyDescent="0.3">
      <c r="A60" s="15" t="s">
        <v>67</v>
      </c>
      <c r="B60" s="15">
        <v>12967</v>
      </c>
      <c r="C60" s="15">
        <v>7007.7038636538909</v>
      </c>
      <c r="D60" s="11">
        <v>2951</v>
      </c>
      <c r="E60" s="11">
        <v>22.757769723143365</v>
      </c>
      <c r="F60" s="11">
        <v>10016</v>
      </c>
      <c r="G60" s="11">
        <v>77.242230276856645</v>
      </c>
      <c r="H60" s="8">
        <f>'[1]почта-банк 2022'!B60</f>
        <v>12970</v>
      </c>
      <c r="I60" s="8">
        <f>'[1]почта-банк 2022'!C60</f>
        <v>7022.361526599846</v>
      </c>
      <c r="J60" s="8">
        <f>'[1]почта-банк 2022'!D60</f>
        <v>2978</v>
      </c>
      <c r="K60" s="8">
        <f>'[1]почта-банк 2022'!E60</f>
        <v>22.960678488820356</v>
      </c>
      <c r="L60" s="8">
        <f>'[1]почта-банк 2022'!F60</f>
        <v>9992</v>
      </c>
      <c r="M60" s="8">
        <f>'[1]почта-банк 2022'!G60</f>
        <v>77.039321511179651</v>
      </c>
    </row>
    <row r="61" spans="1:13" ht="22.5" customHeight="1" x14ac:dyDescent="0.3">
      <c r="A61" s="15" t="s">
        <v>68</v>
      </c>
      <c r="B61" s="15">
        <v>16291</v>
      </c>
      <c r="C61" s="15">
        <v>7159.6564360689954</v>
      </c>
      <c r="D61" s="11">
        <v>4433</v>
      </c>
      <c r="E61" s="11">
        <v>27.211343686698175</v>
      </c>
      <c r="F61" s="11">
        <v>11858</v>
      </c>
      <c r="G61" s="11">
        <v>72.788656313301829</v>
      </c>
      <c r="H61" s="8">
        <f>'[1]почта-банк 2022'!B61</f>
        <v>16251</v>
      </c>
      <c r="I61" s="8">
        <f>'[1]почта-банк 2022'!C61</f>
        <v>7171.7378007507232</v>
      </c>
      <c r="J61" s="8">
        <f>'[1]почта-банк 2022'!D61</f>
        <v>4524</v>
      </c>
      <c r="K61" s="8">
        <f>'[1]почта-банк 2022'!E61</f>
        <v>27.838286874653868</v>
      </c>
      <c r="L61" s="8">
        <f>'[1]почта-банк 2022'!F61</f>
        <v>11727</v>
      </c>
      <c r="M61" s="8">
        <f>'[1]почта-банк 2022'!G61</f>
        <v>72.161713125346125</v>
      </c>
    </row>
    <row r="62" spans="1:13" ht="22.5" customHeight="1" x14ac:dyDescent="0.3">
      <c r="A62" s="15" t="s">
        <v>69</v>
      </c>
      <c r="B62" s="15">
        <v>17943</v>
      </c>
      <c r="C62" s="15">
        <v>6769.2092180794743</v>
      </c>
      <c r="D62" s="11">
        <v>4318</v>
      </c>
      <c r="E62" s="11">
        <v>24.065095023128798</v>
      </c>
      <c r="F62" s="11">
        <v>13625</v>
      </c>
      <c r="G62" s="11">
        <v>75.934904976871195</v>
      </c>
      <c r="H62" s="8">
        <f>'[1]почта-банк 2022'!B62</f>
        <v>17992</v>
      </c>
      <c r="I62" s="8">
        <f>'[1]почта-банк 2022'!C62</f>
        <v>6764.4206869719874</v>
      </c>
      <c r="J62" s="8">
        <f>'[1]почта-банк 2022'!D62</f>
        <v>4362</v>
      </c>
      <c r="K62" s="8">
        <f>'[1]почта-банк 2022'!E62</f>
        <v>24.244108492663404</v>
      </c>
      <c r="L62" s="8">
        <f>'[1]почта-банк 2022'!F62</f>
        <v>13630</v>
      </c>
      <c r="M62" s="8">
        <f>'[1]почта-банк 2022'!G62</f>
        <v>75.755891507336599</v>
      </c>
    </row>
    <row r="63" spans="1:13" ht="22.5" customHeight="1" x14ac:dyDescent="0.3">
      <c r="A63" s="15" t="s">
        <v>70</v>
      </c>
      <c r="B63" s="15">
        <v>16421</v>
      </c>
      <c r="C63" s="15">
        <v>6888.5560562694109</v>
      </c>
      <c r="D63" s="11">
        <v>2685</v>
      </c>
      <c r="E63" s="11">
        <v>16.351013945557519</v>
      </c>
      <c r="F63" s="11">
        <v>13736</v>
      </c>
      <c r="G63" s="11">
        <v>83.648986054442489</v>
      </c>
      <c r="H63" s="8">
        <f>'[1]почта-банк 2022'!B63</f>
        <v>16380</v>
      </c>
      <c r="I63" s="8">
        <f>'[1]почта-банк 2022'!C63</f>
        <v>6903.1996947496946</v>
      </c>
      <c r="J63" s="8">
        <f>'[1]почта-банк 2022'!D63</f>
        <v>2791</v>
      </c>
      <c r="K63" s="8">
        <f>'[1]почта-банк 2022'!E63</f>
        <v>17.039072039072039</v>
      </c>
      <c r="L63" s="8">
        <f>'[1]почта-банк 2022'!F63</f>
        <v>13589</v>
      </c>
      <c r="M63" s="8">
        <f>'[1]почта-банк 2022'!G63</f>
        <v>82.960927960927961</v>
      </c>
    </row>
    <row r="64" spans="1:13" ht="22.5" customHeight="1" x14ac:dyDescent="0.3">
      <c r="A64" s="15" t="s">
        <v>71</v>
      </c>
      <c r="B64" s="15">
        <v>3706</v>
      </c>
      <c r="C64" s="15">
        <v>7968.1214247166754</v>
      </c>
      <c r="D64" s="11">
        <v>668</v>
      </c>
      <c r="E64" s="11">
        <v>18.024824608742581</v>
      </c>
      <c r="F64" s="11">
        <v>3038</v>
      </c>
      <c r="G64" s="11">
        <v>81.975175391257409</v>
      </c>
      <c r="H64" s="8">
        <f>'[1]почта-банк 2022'!B64</f>
        <v>3705</v>
      </c>
      <c r="I64" s="8">
        <f>'[1]почта-банк 2022'!C64</f>
        <v>7960.9238866396763</v>
      </c>
      <c r="J64" s="8">
        <f>'[1]почта-банк 2022'!D64</f>
        <v>670</v>
      </c>
      <c r="K64" s="8">
        <f>'[1]почта-банк 2022'!E64</f>
        <v>18.083670715249664</v>
      </c>
      <c r="L64" s="8">
        <f>'[1]почта-банк 2022'!F64</f>
        <v>3035</v>
      </c>
      <c r="M64" s="8">
        <f>'[1]почта-банк 2022'!G64</f>
        <v>81.916329284750333</v>
      </c>
    </row>
    <row r="65" spans="1:13" ht="22.5" customHeight="1" x14ac:dyDescent="0.3">
      <c r="A65" s="15" t="s">
        <v>72</v>
      </c>
      <c r="B65" s="15">
        <v>13048</v>
      </c>
      <c r="C65" s="15">
        <v>7262.0833077866337</v>
      </c>
      <c r="D65" s="11">
        <v>2860</v>
      </c>
      <c r="E65" s="11">
        <v>21.919068056407113</v>
      </c>
      <c r="F65" s="11">
        <v>10188</v>
      </c>
      <c r="G65" s="11">
        <v>78.080931943592887</v>
      </c>
      <c r="H65" s="8">
        <f>'[1]почта-банк 2022'!B65</f>
        <v>12996</v>
      </c>
      <c r="I65" s="8">
        <f>'[1]почта-банк 2022'!C65</f>
        <v>7275.8424130501689</v>
      </c>
      <c r="J65" s="8">
        <f>'[1]почта-банк 2022'!D65</f>
        <v>2859</v>
      </c>
      <c r="K65" s="8">
        <f>'[1]почта-банк 2022'!E65</f>
        <v>21.999076638965835</v>
      </c>
      <c r="L65" s="8">
        <f>'[1]почта-банк 2022'!F65</f>
        <v>10137</v>
      </c>
      <c r="M65" s="8">
        <f>'[1]почта-банк 2022'!G65</f>
        <v>78.000923361034168</v>
      </c>
    </row>
    <row r="66" spans="1:13" ht="22.5" customHeight="1" x14ac:dyDescent="0.3">
      <c r="A66" s="15" t="s">
        <v>73</v>
      </c>
      <c r="B66" s="15">
        <v>33631</v>
      </c>
      <c r="C66" s="15">
        <v>7001.8380066010523</v>
      </c>
      <c r="D66" s="11">
        <v>6189</v>
      </c>
      <c r="E66" s="11">
        <v>18.40266420861705</v>
      </c>
      <c r="F66" s="11">
        <v>27442</v>
      </c>
      <c r="G66" s="11">
        <v>81.597335791382946</v>
      </c>
      <c r="H66" s="8">
        <f>'[1]почта-банк 2022'!B66</f>
        <v>33494</v>
      </c>
      <c r="I66" s="8">
        <f>'[1]почта-банк 2022'!C66</f>
        <v>7021.4555442765868</v>
      </c>
      <c r="J66" s="8">
        <f>'[1]почта-банк 2022'!D66</f>
        <v>6222</v>
      </c>
      <c r="K66" s="8">
        <f>'[1]почта-банк 2022'!E66</f>
        <v>18.576461455783125</v>
      </c>
      <c r="L66" s="8">
        <f>'[1]почта-банк 2022'!F66</f>
        <v>27272</v>
      </c>
      <c r="M66" s="8">
        <f>'[1]почта-банк 2022'!G66</f>
        <v>81.423538544216882</v>
      </c>
    </row>
    <row r="67" spans="1:13" ht="22.5" customHeight="1" x14ac:dyDescent="0.3">
      <c r="A67" s="15" t="s">
        <v>74</v>
      </c>
      <c r="B67" s="15">
        <v>3496</v>
      </c>
      <c r="C67" s="15">
        <v>8202.9534897025169</v>
      </c>
      <c r="D67" s="11">
        <v>944</v>
      </c>
      <c r="E67" s="11">
        <v>27.002288329519452</v>
      </c>
      <c r="F67" s="11">
        <v>2552</v>
      </c>
      <c r="G67" s="11">
        <v>72.997711670480541</v>
      </c>
      <c r="H67" s="8">
        <f>'[1]почта-банк 2022'!B67</f>
        <v>3477</v>
      </c>
      <c r="I67" s="8">
        <f>'[1]почта-банк 2022'!C67</f>
        <v>8234.8591889559957</v>
      </c>
      <c r="J67" s="8">
        <f>'[1]почта-банк 2022'!D67</f>
        <v>947</v>
      </c>
      <c r="K67" s="8">
        <f>'[1]почта-банк 2022'!E67</f>
        <v>27.236123094621799</v>
      </c>
      <c r="L67" s="8">
        <f>'[1]почта-банк 2022'!F67</f>
        <v>2530</v>
      </c>
      <c r="M67" s="8">
        <f>'[1]почта-банк 2022'!G67</f>
        <v>72.763876905378197</v>
      </c>
    </row>
    <row r="69" spans="1:13" ht="19.5" x14ac:dyDescent="0.3">
      <c r="A69" s="25"/>
      <c r="B69" s="25"/>
      <c r="C69" s="25"/>
      <c r="D69" s="19"/>
      <c r="E69" s="26"/>
      <c r="F69" s="26"/>
      <c r="G69" s="26"/>
      <c r="H69" s="20"/>
      <c r="I69" s="20"/>
      <c r="J69" s="20"/>
      <c r="K69" s="20"/>
      <c r="L69" s="20"/>
      <c r="M69" s="20"/>
    </row>
    <row r="70" spans="1:13" ht="23.25" x14ac:dyDescent="0.35">
      <c r="A70" s="27"/>
      <c r="B70" s="27"/>
      <c r="C70" s="27"/>
      <c r="D70" s="21"/>
      <c r="E70" s="28"/>
      <c r="F70" s="28"/>
      <c r="G70" s="28"/>
      <c r="H70" s="22"/>
      <c r="I70" s="22"/>
      <c r="J70" s="22"/>
      <c r="K70" s="22"/>
      <c r="L70" s="22"/>
      <c r="M70" s="22"/>
    </row>
  </sheetData>
  <autoFilter ref="A5:M67"/>
  <mergeCells count="17">
    <mergeCell ref="A1:G1"/>
    <mergeCell ref="A2:G2"/>
    <mergeCell ref="A3:A5"/>
    <mergeCell ref="B3:B5"/>
    <mergeCell ref="C3:C5"/>
    <mergeCell ref="D3:G3"/>
    <mergeCell ref="D4:E4"/>
    <mergeCell ref="F4:G4"/>
    <mergeCell ref="I3:I5"/>
    <mergeCell ref="J3:M3"/>
    <mergeCell ref="J4:K4"/>
    <mergeCell ref="L4:M4"/>
    <mergeCell ref="A69:C69"/>
    <mergeCell ref="E69:G69"/>
    <mergeCell ref="A70:C70"/>
    <mergeCell ref="E70:G70"/>
    <mergeCell ref="H3:H5"/>
  </mergeCells>
  <printOptions horizontalCentered="1"/>
  <pageMargins left="0.35433070866141736" right="0.35433070866141736" top="0.35433070866141736" bottom="0.35433070866141736" header="0.39370078740157483" footer="0.51181102362204722"/>
  <pageSetup paperSize="9"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почта банк ЯНВАРЬ</vt:lpstr>
      <vt:lpstr>'почта банк ЯНВАРЬ'!Область_печати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Бектурсунова Чолпон</dc:creator>
  <cp:lastModifiedBy>Бектурсунова Чолпон</cp:lastModifiedBy>
  <dcterms:created xsi:type="dcterms:W3CDTF">2023-12-25T03:07:48Z</dcterms:created>
  <dcterms:modified xsi:type="dcterms:W3CDTF">2023-12-25T03:13:49Z</dcterms:modified>
</cp:coreProperties>
</file>